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8315" windowHeight="8475"/>
  </bookViews>
  <sheets>
    <sheet name="工作表1" sheetId="1" r:id="rId1"/>
    <sheet name="工作表2" sheetId="2" r:id="rId2"/>
    <sheet name="工作表3" sheetId="3" r:id="rId3"/>
  </sheets>
  <calcPr calcId="145621"/>
</workbook>
</file>

<file path=xl/calcChain.xml><?xml version="1.0" encoding="utf-8"?>
<calcChain xmlns="http://schemas.openxmlformats.org/spreadsheetml/2006/main">
  <c r="E3" i="1" l="1"/>
  <c r="E1" i="1"/>
  <c r="E8" i="1" l="1"/>
  <c r="E2" i="1"/>
  <c r="K3" i="1" l="1"/>
  <c r="I3" i="1"/>
  <c r="H4" i="1" l="1"/>
  <c r="H40" i="1"/>
  <c r="I4" i="1" l="1"/>
  <c r="K4" i="1"/>
  <c r="K40" i="1"/>
  <c r="H5" i="1"/>
  <c r="B11" i="1"/>
  <c r="B10" i="1"/>
  <c r="E13" i="1" l="1"/>
  <c r="E5" i="1"/>
  <c r="E10" i="1"/>
  <c r="E14" i="1" s="1"/>
  <c r="H6" i="1"/>
  <c r="K5" i="1"/>
  <c r="I5" i="1"/>
  <c r="E11" i="1"/>
  <c r="E9" i="1"/>
  <c r="I103" i="1" l="1"/>
  <c r="I105" i="1"/>
  <c r="I107" i="1"/>
  <c r="I109" i="1"/>
  <c r="I111" i="1"/>
  <c r="I113" i="1"/>
  <c r="I115" i="1"/>
  <c r="I117" i="1"/>
  <c r="I119" i="1"/>
  <c r="I121" i="1"/>
  <c r="I123" i="1"/>
  <c r="I125" i="1"/>
  <c r="I127" i="1"/>
  <c r="I129" i="1"/>
  <c r="I131" i="1"/>
  <c r="I133" i="1"/>
  <c r="I135" i="1"/>
  <c r="I137" i="1"/>
  <c r="I139" i="1"/>
  <c r="I141" i="1"/>
  <c r="I143" i="1"/>
  <c r="I145" i="1"/>
  <c r="I147" i="1"/>
  <c r="I149" i="1"/>
  <c r="I151" i="1"/>
  <c r="I153" i="1"/>
  <c r="I155" i="1"/>
  <c r="I157" i="1"/>
  <c r="I159" i="1"/>
  <c r="I161" i="1"/>
  <c r="I163" i="1"/>
  <c r="I165" i="1"/>
  <c r="I167" i="1"/>
  <c r="I169" i="1"/>
  <c r="I171" i="1"/>
  <c r="I173" i="1"/>
  <c r="I175" i="1"/>
  <c r="I177" i="1"/>
  <c r="I179" i="1"/>
  <c r="I181" i="1"/>
  <c r="I183" i="1"/>
  <c r="I185" i="1"/>
  <c r="I187" i="1"/>
  <c r="I189" i="1"/>
  <c r="I191" i="1"/>
  <c r="I193" i="1"/>
  <c r="I195" i="1"/>
  <c r="I197" i="1"/>
  <c r="I199" i="1"/>
  <c r="I201" i="1"/>
  <c r="I203" i="1"/>
  <c r="I205" i="1"/>
  <c r="I207" i="1"/>
  <c r="I209" i="1"/>
  <c r="I211" i="1"/>
  <c r="I213" i="1"/>
  <c r="I215" i="1"/>
  <c r="I217" i="1"/>
  <c r="I219" i="1"/>
  <c r="I221" i="1"/>
  <c r="I223" i="1"/>
  <c r="I225" i="1"/>
  <c r="I227" i="1"/>
  <c r="I229" i="1"/>
  <c r="I231" i="1"/>
  <c r="I233" i="1"/>
  <c r="I235" i="1"/>
  <c r="I237" i="1"/>
  <c r="I239" i="1"/>
  <c r="I241" i="1"/>
  <c r="I243" i="1"/>
  <c r="I245" i="1"/>
  <c r="I247" i="1"/>
  <c r="I249" i="1"/>
  <c r="I251" i="1"/>
  <c r="I253" i="1"/>
  <c r="I101" i="1"/>
  <c r="I102" i="1"/>
  <c r="I104" i="1"/>
  <c r="I106" i="1"/>
  <c r="I108" i="1"/>
  <c r="I110" i="1"/>
  <c r="I112" i="1"/>
  <c r="I114" i="1"/>
  <c r="I116" i="1"/>
  <c r="I118" i="1"/>
  <c r="I120" i="1"/>
  <c r="I122" i="1"/>
  <c r="I124" i="1"/>
  <c r="I126" i="1"/>
  <c r="I128" i="1"/>
  <c r="I130" i="1"/>
  <c r="I132" i="1"/>
  <c r="I134" i="1"/>
  <c r="I136" i="1"/>
  <c r="I138" i="1"/>
  <c r="I140" i="1"/>
  <c r="I142" i="1"/>
  <c r="I144" i="1"/>
  <c r="I146" i="1"/>
  <c r="I148" i="1"/>
  <c r="I150" i="1"/>
  <c r="I152" i="1"/>
  <c r="I154" i="1"/>
  <c r="I156" i="1"/>
  <c r="I158" i="1"/>
  <c r="I160" i="1"/>
  <c r="I162" i="1"/>
  <c r="I164" i="1"/>
  <c r="I166" i="1"/>
  <c r="I168" i="1"/>
  <c r="I170" i="1"/>
  <c r="I172" i="1"/>
  <c r="I174" i="1"/>
  <c r="I176" i="1"/>
  <c r="I178" i="1"/>
  <c r="I180" i="1"/>
  <c r="I182" i="1"/>
  <c r="I184" i="1"/>
  <c r="I186" i="1"/>
  <c r="I188" i="1"/>
  <c r="I190" i="1"/>
  <c r="I192" i="1"/>
  <c r="I194" i="1"/>
  <c r="I196" i="1"/>
  <c r="I198" i="1"/>
  <c r="I200" i="1"/>
  <c r="I202" i="1"/>
  <c r="I204" i="1"/>
  <c r="I206" i="1"/>
  <c r="I208" i="1"/>
  <c r="I210" i="1"/>
  <c r="I212" i="1"/>
  <c r="I214" i="1"/>
  <c r="I216" i="1"/>
  <c r="I218" i="1"/>
  <c r="I220" i="1"/>
  <c r="I222" i="1"/>
  <c r="I224" i="1"/>
  <c r="I226" i="1"/>
  <c r="I228" i="1"/>
  <c r="I230" i="1"/>
  <c r="I232" i="1"/>
  <c r="I234" i="1"/>
  <c r="I236" i="1"/>
  <c r="I238" i="1"/>
  <c r="I240" i="1"/>
  <c r="I242" i="1"/>
  <c r="I244" i="1"/>
  <c r="I246" i="1"/>
  <c r="I248" i="1"/>
  <c r="I250" i="1"/>
  <c r="I252" i="1"/>
  <c r="E6" i="1"/>
  <c r="I6" i="1"/>
  <c r="K6" i="1"/>
  <c r="H7" i="1"/>
  <c r="K7" i="1" l="1"/>
  <c r="I7" i="1"/>
  <c r="H8" i="1"/>
  <c r="E7" i="1"/>
  <c r="M40" i="1" s="1"/>
  <c r="L40" i="1" l="1"/>
  <c r="I8" i="1"/>
  <c r="K8" i="1"/>
  <c r="H9" i="1"/>
  <c r="J40" i="1" l="1"/>
  <c r="I40" i="1"/>
  <c r="K9" i="1"/>
  <c r="I9" i="1"/>
  <c r="H10" i="1"/>
  <c r="I10" i="1" l="1"/>
  <c r="K10" i="1"/>
  <c r="H11" i="1"/>
  <c r="K11" i="1" l="1"/>
  <c r="I11" i="1"/>
  <c r="H12" i="1"/>
  <c r="I12" i="1" l="1"/>
  <c r="K12" i="1"/>
  <c r="H13" i="1"/>
  <c r="K13" i="1" l="1"/>
  <c r="I13" i="1"/>
  <c r="H14" i="1"/>
  <c r="I14" i="1" l="1"/>
  <c r="K14" i="1"/>
  <c r="H15" i="1"/>
  <c r="K15" i="1" l="1"/>
  <c r="I15" i="1"/>
  <c r="H16" i="1"/>
  <c r="I16" i="1" l="1"/>
  <c r="K16" i="1"/>
  <c r="H17" i="1"/>
  <c r="K17" i="1" l="1"/>
  <c r="I17" i="1"/>
  <c r="H18" i="1"/>
  <c r="I18" i="1" l="1"/>
  <c r="K18" i="1"/>
  <c r="H19" i="1"/>
  <c r="K19" i="1" l="1"/>
  <c r="I19" i="1"/>
  <c r="H20" i="1"/>
  <c r="I20" i="1" l="1"/>
  <c r="K20" i="1"/>
  <c r="H21" i="1"/>
  <c r="K21" i="1" l="1"/>
  <c r="I21" i="1"/>
  <c r="H22" i="1"/>
  <c r="I22" i="1" l="1"/>
  <c r="K22" i="1"/>
  <c r="H23" i="1"/>
  <c r="K23" i="1" l="1"/>
  <c r="I23" i="1"/>
  <c r="H24" i="1"/>
  <c r="I24" i="1" l="1"/>
  <c r="K24" i="1"/>
  <c r="H25" i="1"/>
  <c r="K25" i="1" l="1"/>
  <c r="I25" i="1"/>
  <c r="H26" i="1"/>
  <c r="I26" i="1" l="1"/>
  <c r="K26" i="1"/>
  <c r="H27" i="1"/>
  <c r="K27" i="1" l="1"/>
  <c r="I27" i="1"/>
  <c r="H28" i="1"/>
  <c r="I28" i="1" l="1"/>
  <c r="K28" i="1"/>
  <c r="H29" i="1"/>
  <c r="K29" i="1" l="1"/>
  <c r="I29" i="1"/>
  <c r="H30" i="1"/>
  <c r="I30" i="1" l="1"/>
  <c r="K30" i="1"/>
  <c r="H31" i="1"/>
  <c r="K31" i="1" l="1"/>
  <c r="I31" i="1"/>
  <c r="H32" i="1"/>
  <c r="I32" i="1" l="1"/>
  <c r="K32" i="1"/>
  <c r="H33" i="1"/>
  <c r="K33" i="1" l="1"/>
  <c r="I33" i="1"/>
  <c r="H34" i="1"/>
  <c r="I34" i="1" l="1"/>
  <c r="K34" i="1"/>
  <c r="H35" i="1"/>
  <c r="K35" i="1" l="1"/>
  <c r="I35" i="1"/>
  <c r="H36" i="1"/>
  <c r="I36" i="1" l="1"/>
  <c r="K36" i="1"/>
  <c r="H37" i="1"/>
  <c r="H41" i="1"/>
  <c r="M41" i="1" l="1"/>
  <c r="L41" i="1"/>
  <c r="I41" i="1" s="1"/>
  <c r="K37" i="1"/>
  <c r="I37" i="1"/>
  <c r="H38" i="1"/>
  <c r="H42" i="1"/>
  <c r="K41" i="1"/>
  <c r="I38" i="1" l="1"/>
  <c r="K38" i="1"/>
  <c r="H39" i="1"/>
  <c r="M42" i="1"/>
  <c r="L42" i="1"/>
  <c r="J41" i="1"/>
  <c r="H43" i="1"/>
  <c r="K42" i="1"/>
  <c r="I42" i="1" l="1"/>
  <c r="M43" i="1"/>
  <c r="L43" i="1"/>
  <c r="J42" i="1"/>
  <c r="M39" i="1"/>
  <c r="K39" i="1"/>
  <c r="L39" i="1"/>
  <c r="I39" i="1" s="1"/>
  <c r="H44" i="1"/>
  <c r="K43" i="1"/>
  <c r="I43" i="1" l="1"/>
  <c r="M44" i="1"/>
  <c r="L44" i="1"/>
  <c r="I44" i="1" s="1"/>
  <c r="J39" i="1"/>
  <c r="J43" i="1"/>
  <c r="H45" i="1"/>
  <c r="K44" i="1"/>
  <c r="M45" i="1" l="1"/>
  <c r="L45" i="1"/>
  <c r="I45" i="1" s="1"/>
  <c r="J44" i="1"/>
  <c r="H46" i="1"/>
  <c r="K45" i="1"/>
  <c r="M46" i="1" l="1"/>
  <c r="L46" i="1"/>
  <c r="I46" i="1" s="1"/>
  <c r="J45" i="1"/>
  <c r="H47" i="1"/>
  <c r="K46" i="1"/>
  <c r="M47" i="1" l="1"/>
  <c r="L47" i="1"/>
  <c r="I47" i="1" s="1"/>
  <c r="J46" i="1"/>
  <c r="H48" i="1"/>
  <c r="K47" i="1"/>
  <c r="M48" i="1" l="1"/>
  <c r="L48" i="1"/>
  <c r="I48" i="1" s="1"/>
  <c r="J47" i="1"/>
  <c r="H49" i="1"/>
  <c r="K48" i="1"/>
  <c r="M49" i="1" l="1"/>
  <c r="L49" i="1"/>
  <c r="I49" i="1" s="1"/>
  <c r="J48" i="1"/>
  <c r="H50" i="1"/>
  <c r="K49" i="1"/>
  <c r="M50" i="1" l="1"/>
  <c r="L50" i="1"/>
  <c r="J49" i="1"/>
  <c r="H51" i="1"/>
  <c r="K50" i="1"/>
  <c r="I50" i="1" l="1"/>
  <c r="M51" i="1"/>
  <c r="L51" i="1"/>
  <c r="J50" i="1"/>
  <c r="H52" i="1"/>
  <c r="K51" i="1"/>
  <c r="I51" i="1" l="1"/>
  <c r="M52" i="1"/>
  <c r="L52" i="1"/>
  <c r="J51" i="1"/>
  <c r="H53" i="1"/>
  <c r="K52" i="1"/>
  <c r="I52" i="1" l="1"/>
  <c r="M53" i="1"/>
  <c r="L53" i="1"/>
  <c r="I53" i="1" s="1"/>
  <c r="J52" i="1"/>
  <c r="H54" i="1"/>
  <c r="K53" i="1"/>
  <c r="M54" i="1" l="1"/>
  <c r="L54" i="1"/>
  <c r="I54" i="1" s="1"/>
  <c r="J53" i="1"/>
  <c r="H55" i="1"/>
  <c r="K54" i="1"/>
  <c r="M55" i="1" l="1"/>
  <c r="L55" i="1"/>
  <c r="J54" i="1"/>
  <c r="H56" i="1"/>
  <c r="K55" i="1"/>
  <c r="I55" i="1" l="1"/>
  <c r="M56" i="1"/>
  <c r="L56" i="1"/>
  <c r="I56" i="1" s="1"/>
  <c r="J55" i="1"/>
  <c r="H57" i="1"/>
  <c r="K56" i="1"/>
  <c r="M57" i="1" l="1"/>
  <c r="L57" i="1"/>
  <c r="I57" i="1" s="1"/>
  <c r="J56" i="1"/>
  <c r="H58" i="1"/>
  <c r="K57" i="1"/>
  <c r="M58" i="1" l="1"/>
  <c r="L58" i="1"/>
  <c r="I58" i="1" s="1"/>
  <c r="J57" i="1"/>
  <c r="H59" i="1"/>
  <c r="K58" i="1"/>
  <c r="M59" i="1" l="1"/>
  <c r="L59" i="1"/>
  <c r="I59" i="1" s="1"/>
  <c r="J58" i="1"/>
  <c r="H60" i="1"/>
  <c r="K59" i="1"/>
  <c r="M60" i="1" l="1"/>
  <c r="L60" i="1"/>
  <c r="J59" i="1"/>
  <c r="H61" i="1"/>
  <c r="K60" i="1"/>
  <c r="I60" i="1" l="1"/>
  <c r="M61" i="1"/>
  <c r="L61" i="1"/>
  <c r="J60" i="1"/>
  <c r="H62" i="1"/>
  <c r="K61" i="1"/>
  <c r="I61" i="1" l="1"/>
  <c r="M62" i="1"/>
  <c r="L62" i="1"/>
  <c r="J61" i="1"/>
  <c r="H63" i="1"/>
  <c r="K62" i="1"/>
  <c r="I62" i="1" l="1"/>
  <c r="M63" i="1"/>
  <c r="L63" i="1"/>
  <c r="J62" i="1"/>
  <c r="H64" i="1"/>
  <c r="K63" i="1"/>
  <c r="I63" i="1" l="1"/>
  <c r="M64" i="1"/>
  <c r="L64" i="1"/>
  <c r="I64" i="1" s="1"/>
  <c r="J63" i="1"/>
  <c r="H65" i="1"/>
  <c r="K64" i="1"/>
  <c r="M65" i="1" l="1"/>
  <c r="L65" i="1"/>
  <c r="I65" i="1" s="1"/>
  <c r="J64" i="1"/>
  <c r="H66" i="1"/>
  <c r="K65" i="1"/>
  <c r="M66" i="1" l="1"/>
  <c r="L66" i="1"/>
  <c r="I66" i="1" s="1"/>
  <c r="J65" i="1"/>
  <c r="H67" i="1"/>
  <c r="K66" i="1"/>
  <c r="M67" i="1" l="1"/>
  <c r="L67" i="1"/>
  <c r="J66" i="1"/>
  <c r="H68" i="1"/>
  <c r="K67" i="1"/>
  <c r="M68" i="1" l="1"/>
  <c r="L68" i="1"/>
  <c r="I68" i="1" s="1"/>
  <c r="I67" i="1"/>
  <c r="J67" i="1"/>
  <c r="H69" i="1"/>
  <c r="K68" i="1"/>
  <c r="M69" i="1" l="1"/>
  <c r="L69" i="1"/>
  <c r="J68" i="1"/>
  <c r="H70" i="1"/>
  <c r="K69" i="1"/>
  <c r="I69" i="1" l="1"/>
  <c r="M70" i="1"/>
  <c r="L70" i="1"/>
  <c r="J69" i="1"/>
  <c r="H71" i="1"/>
  <c r="K70" i="1"/>
  <c r="I70" i="1" l="1"/>
  <c r="M71" i="1"/>
  <c r="L71" i="1"/>
  <c r="I71" i="1" s="1"/>
  <c r="J70" i="1"/>
  <c r="H72" i="1"/>
  <c r="K71" i="1"/>
  <c r="M72" i="1" l="1"/>
  <c r="L72" i="1"/>
  <c r="J71" i="1"/>
  <c r="H73" i="1"/>
  <c r="K72" i="1"/>
  <c r="I72" i="1" l="1"/>
  <c r="M73" i="1"/>
  <c r="L73" i="1"/>
  <c r="I73" i="1" s="1"/>
  <c r="J72" i="1"/>
  <c r="H74" i="1"/>
  <c r="K73" i="1"/>
  <c r="M74" i="1" l="1"/>
  <c r="L74" i="1"/>
  <c r="J73" i="1"/>
  <c r="H75" i="1"/>
  <c r="K74" i="1"/>
  <c r="I74" i="1" l="1"/>
  <c r="M75" i="1"/>
  <c r="L75" i="1"/>
  <c r="I75" i="1" s="1"/>
  <c r="J74" i="1"/>
  <c r="H76" i="1"/>
  <c r="K75" i="1"/>
  <c r="M76" i="1" l="1"/>
  <c r="L76" i="1"/>
  <c r="J75" i="1"/>
  <c r="H77" i="1"/>
  <c r="K76" i="1"/>
  <c r="I76" i="1" l="1"/>
  <c r="M77" i="1"/>
  <c r="L77" i="1"/>
  <c r="I77" i="1" s="1"/>
  <c r="J76" i="1"/>
  <c r="H78" i="1"/>
  <c r="K77" i="1"/>
  <c r="M78" i="1" l="1"/>
  <c r="L78" i="1"/>
  <c r="I78" i="1" s="1"/>
  <c r="J77" i="1"/>
  <c r="H79" i="1"/>
  <c r="K78" i="1"/>
  <c r="M79" i="1" l="1"/>
  <c r="L79" i="1"/>
  <c r="J78" i="1"/>
  <c r="H80" i="1"/>
  <c r="K79" i="1"/>
  <c r="I79" i="1" l="1"/>
  <c r="M80" i="1"/>
  <c r="L80" i="1"/>
  <c r="I80" i="1" s="1"/>
  <c r="J79" i="1"/>
  <c r="H81" i="1"/>
  <c r="K80" i="1"/>
  <c r="M81" i="1" l="1"/>
  <c r="L81" i="1"/>
  <c r="I81" i="1" s="1"/>
  <c r="J80" i="1"/>
  <c r="H82" i="1"/>
  <c r="K81" i="1"/>
  <c r="M82" i="1" l="1"/>
  <c r="L82" i="1"/>
  <c r="I82" i="1" s="1"/>
  <c r="J81" i="1"/>
  <c r="H83" i="1"/>
  <c r="K82" i="1"/>
  <c r="M83" i="1" l="1"/>
  <c r="L83" i="1"/>
  <c r="I83" i="1" s="1"/>
  <c r="J82" i="1"/>
  <c r="H84" i="1"/>
  <c r="K83" i="1"/>
  <c r="M84" i="1" l="1"/>
  <c r="L84" i="1"/>
  <c r="J83" i="1"/>
  <c r="H85" i="1"/>
  <c r="K84" i="1"/>
  <c r="I84" i="1" l="1"/>
  <c r="M85" i="1"/>
  <c r="L85" i="1"/>
  <c r="I85" i="1" s="1"/>
  <c r="J84" i="1"/>
  <c r="H86" i="1"/>
  <c r="K85" i="1"/>
  <c r="M86" i="1" l="1"/>
  <c r="L86" i="1"/>
  <c r="I86" i="1" s="1"/>
  <c r="J85" i="1"/>
  <c r="H87" i="1"/>
  <c r="K86" i="1"/>
  <c r="M87" i="1" l="1"/>
  <c r="L87" i="1"/>
  <c r="J86" i="1"/>
  <c r="H88" i="1"/>
  <c r="K87" i="1"/>
  <c r="I87" i="1" l="1"/>
  <c r="M88" i="1"/>
  <c r="L88" i="1"/>
  <c r="I88" i="1" s="1"/>
  <c r="J87" i="1"/>
  <c r="H89" i="1"/>
  <c r="K88" i="1"/>
  <c r="M89" i="1" l="1"/>
  <c r="L89" i="1"/>
  <c r="I89" i="1" s="1"/>
  <c r="J88" i="1"/>
  <c r="H90" i="1"/>
  <c r="K89" i="1"/>
  <c r="M90" i="1" l="1"/>
  <c r="L90" i="1"/>
  <c r="J89" i="1"/>
  <c r="H91" i="1"/>
  <c r="K90" i="1"/>
  <c r="I90" i="1" l="1"/>
  <c r="M91" i="1"/>
  <c r="L91" i="1"/>
  <c r="I91" i="1" s="1"/>
  <c r="J90" i="1"/>
  <c r="H92" i="1"/>
  <c r="K91" i="1"/>
  <c r="M92" i="1" l="1"/>
  <c r="L92" i="1"/>
  <c r="I92" i="1" s="1"/>
  <c r="J91" i="1"/>
  <c r="H93" i="1"/>
  <c r="K92" i="1"/>
  <c r="M93" i="1" l="1"/>
  <c r="L93" i="1"/>
  <c r="I93" i="1" s="1"/>
  <c r="J92" i="1"/>
  <c r="H94" i="1"/>
  <c r="K93" i="1"/>
  <c r="M94" i="1" l="1"/>
  <c r="L94" i="1"/>
  <c r="I94" i="1" s="1"/>
  <c r="J93" i="1"/>
  <c r="H95" i="1"/>
  <c r="K94" i="1"/>
  <c r="M95" i="1" l="1"/>
  <c r="L95" i="1"/>
  <c r="I95" i="1" s="1"/>
  <c r="J94" i="1"/>
  <c r="H96" i="1"/>
  <c r="K95" i="1"/>
  <c r="M96" i="1" l="1"/>
  <c r="L96" i="1"/>
  <c r="I96" i="1" s="1"/>
  <c r="J95" i="1"/>
  <c r="H97" i="1"/>
  <c r="K96" i="1"/>
  <c r="M97" i="1" l="1"/>
  <c r="L97" i="1"/>
  <c r="I97" i="1" s="1"/>
  <c r="J96" i="1"/>
  <c r="H98" i="1"/>
  <c r="K97" i="1"/>
  <c r="M98" i="1" l="1"/>
  <c r="L98" i="1"/>
  <c r="I98" i="1" s="1"/>
  <c r="J97" i="1"/>
  <c r="H99" i="1"/>
  <c r="K98" i="1"/>
  <c r="M99" i="1" l="1"/>
  <c r="L99" i="1"/>
  <c r="I99" i="1" s="1"/>
  <c r="J98" i="1"/>
  <c r="H100" i="1"/>
  <c r="K99" i="1"/>
  <c r="M100" i="1" l="1"/>
  <c r="L100" i="1"/>
  <c r="I100" i="1" s="1"/>
  <c r="J99" i="1"/>
  <c r="H101" i="1"/>
  <c r="K100" i="1"/>
  <c r="J101" i="1" l="1"/>
  <c r="K101" i="1"/>
  <c r="J100" i="1"/>
  <c r="H102" i="1"/>
  <c r="J102" i="1" s="1"/>
  <c r="H103" i="1" l="1"/>
  <c r="J103" i="1" s="1"/>
  <c r="K102" i="1"/>
  <c r="H104" i="1" l="1"/>
  <c r="J104" i="1" s="1"/>
  <c r="K103" i="1"/>
  <c r="H105" i="1" l="1"/>
  <c r="J105" i="1" s="1"/>
  <c r="K104" i="1"/>
  <c r="H106" i="1" l="1"/>
  <c r="J106" i="1" s="1"/>
  <c r="K105" i="1"/>
  <c r="H107" i="1" l="1"/>
  <c r="J107" i="1" s="1"/>
  <c r="K106" i="1"/>
  <c r="H108" i="1" l="1"/>
  <c r="J108" i="1" s="1"/>
  <c r="K107" i="1"/>
  <c r="H109" i="1" l="1"/>
  <c r="J109" i="1" s="1"/>
  <c r="K108" i="1"/>
  <c r="H110" i="1" l="1"/>
  <c r="J110" i="1" s="1"/>
  <c r="K109" i="1"/>
  <c r="H111" i="1" l="1"/>
  <c r="J111" i="1" s="1"/>
  <c r="K110" i="1"/>
  <c r="H112" i="1" l="1"/>
  <c r="J112" i="1" s="1"/>
  <c r="K111" i="1"/>
  <c r="H113" i="1" l="1"/>
  <c r="J113" i="1" s="1"/>
  <c r="K112" i="1"/>
  <c r="H114" i="1" l="1"/>
  <c r="J114" i="1" s="1"/>
  <c r="K113" i="1"/>
  <c r="H115" i="1" l="1"/>
  <c r="J115" i="1" s="1"/>
  <c r="K114" i="1"/>
  <c r="H116" i="1" l="1"/>
  <c r="J116" i="1" s="1"/>
  <c r="K115" i="1"/>
  <c r="H117" i="1" l="1"/>
  <c r="J117" i="1" s="1"/>
  <c r="K116" i="1"/>
  <c r="H118" i="1" l="1"/>
  <c r="J118" i="1" s="1"/>
  <c r="K117" i="1"/>
  <c r="H119" i="1" l="1"/>
  <c r="J119" i="1" s="1"/>
  <c r="K118" i="1"/>
  <c r="H120" i="1" l="1"/>
  <c r="J120" i="1" s="1"/>
  <c r="K119" i="1"/>
  <c r="H121" i="1" l="1"/>
  <c r="J121" i="1" s="1"/>
  <c r="K120" i="1"/>
  <c r="H122" i="1" l="1"/>
  <c r="J122" i="1" s="1"/>
  <c r="K121" i="1"/>
  <c r="H123" i="1" l="1"/>
  <c r="J123" i="1" s="1"/>
  <c r="K122" i="1"/>
  <c r="H124" i="1" l="1"/>
  <c r="J124" i="1" s="1"/>
  <c r="K123" i="1"/>
  <c r="H125" i="1" l="1"/>
  <c r="J125" i="1" s="1"/>
  <c r="K124" i="1"/>
  <c r="H126" i="1" l="1"/>
  <c r="J126" i="1" s="1"/>
  <c r="K125" i="1"/>
  <c r="H127" i="1" l="1"/>
  <c r="J127" i="1" s="1"/>
  <c r="K126" i="1"/>
  <c r="H128" i="1" l="1"/>
  <c r="J128" i="1" s="1"/>
  <c r="K127" i="1"/>
  <c r="H129" i="1" l="1"/>
  <c r="J129" i="1" s="1"/>
  <c r="K128" i="1"/>
  <c r="H130" i="1" l="1"/>
  <c r="J130" i="1" s="1"/>
  <c r="K129" i="1"/>
  <c r="H131" i="1" l="1"/>
  <c r="J131" i="1" s="1"/>
  <c r="K130" i="1"/>
  <c r="H132" i="1" l="1"/>
  <c r="J132" i="1" s="1"/>
  <c r="K131" i="1"/>
  <c r="H133" i="1" l="1"/>
  <c r="J133" i="1" s="1"/>
  <c r="K132" i="1"/>
  <c r="H134" i="1" l="1"/>
  <c r="J134" i="1" s="1"/>
  <c r="K133" i="1"/>
  <c r="H135" i="1" l="1"/>
  <c r="J135" i="1" s="1"/>
  <c r="K134" i="1"/>
  <c r="H136" i="1" l="1"/>
  <c r="J136" i="1" s="1"/>
  <c r="K135" i="1"/>
  <c r="H137" i="1" l="1"/>
  <c r="J137" i="1" s="1"/>
  <c r="K136" i="1"/>
  <c r="H138" i="1" l="1"/>
  <c r="J138" i="1" s="1"/>
  <c r="K137" i="1"/>
  <c r="H139" i="1" l="1"/>
  <c r="J139" i="1" s="1"/>
  <c r="K138" i="1"/>
  <c r="H140" i="1" l="1"/>
  <c r="J140" i="1" s="1"/>
  <c r="K139" i="1"/>
  <c r="H141" i="1" l="1"/>
  <c r="J141" i="1" s="1"/>
  <c r="K140" i="1"/>
  <c r="H142" i="1" l="1"/>
  <c r="J142" i="1" s="1"/>
  <c r="K141" i="1"/>
  <c r="H143" i="1" l="1"/>
  <c r="J143" i="1" s="1"/>
  <c r="K142" i="1"/>
  <c r="H144" i="1" l="1"/>
  <c r="J144" i="1" s="1"/>
  <c r="K143" i="1"/>
  <c r="H145" i="1" l="1"/>
  <c r="J145" i="1" s="1"/>
  <c r="K144" i="1"/>
  <c r="H146" i="1" l="1"/>
  <c r="J146" i="1" s="1"/>
  <c r="K145" i="1"/>
  <c r="H147" i="1" l="1"/>
  <c r="J147" i="1" s="1"/>
  <c r="K146" i="1"/>
  <c r="H148" i="1" l="1"/>
  <c r="J148" i="1" s="1"/>
  <c r="K147" i="1"/>
  <c r="H149" i="1" l="1"/>
  <c r="J149" i="1" s="1"/>
  <c r="K148" i="1"/>
  <c r="H150" i="1" l="1"/>
  <c r="J150" i="1" s="1"/>
  <c r="K149" i="1"/>
  <c r="H151" i="1" l="1"/>
  <c r="J151" i="1" s="1"/>
  <c r="K150" i="1"/>
  <c r="H152" i="1" l="1"/>
  <c r="J152" i="1" s="1"/>
  <c r="K151" i="1"/>
  <c r="H153" i="1" l="1"/>
  <c r="J153" i="1" s="1"/>
  <c r="K152" i="1"/>
  <c r="H154" i="1" l="1"/>
  <c r="J154" i="1" s="1"/>
  <c r="K153" i="1"/>
  <c r="H155" i="1" l="1"/>
  <c r="J155" i="1" s="1"/>
  <c r="K154" i="1"/>
  <c r="H156" i="1" l="1"/>
  <c r="J156" i="1" s="1"/>
  <c r="K155" i="1"/>
  <c r="H157" i="1" l="1"/>
  <c r="J157" i="1" s="1"/>
  <c r="K156" i="1"/>
  <c r="H158" i="1" l="1"/>
  <c r="J158" i="1" s="1"/>
  <c r="K157" i="1"/>
  <c r="H159" i="1" l="1"/>
  <c r="J159" i="1" s="1"/>
  <c r="K158" i="1"/>
  <c r="H160" i="1" l="1"/>
  <c r="J160" i="1" s="1"/>
  <c r="K159" i="1"/>
  <c r="H161" i="1" l="1"/>
  <c r="J161" i="1" s="1"/>
  <c r="K160" i="1"/>
  <c r="H162" i="1" l="1"/>
  <c r="J162" i="1" s="1"/>
  <c r="K161" i="1"/>
  <c r="H163" i="1" l="1"/>
  <c r="J163" i="1" s="1"/>
  <c r="K162" i="1"/>
  <c r="H164" i="1" l="1"/>
  <c r="J164" i="1" s="1"/>
  <c r="K163" i="1"/>
  <c r="H165" i="1" l="1"/>
  <c r="J165" i="1" s="1"/>
  <c r="K164" i="1"/>
  <c r="H166" i="1" l="1"/>
  <c r="J166" i="1" s="1"/>
  <c r="K165" i="1"/>
  <c r="H167" i="1" l="1"/>
  <c r="J167" i="1" s="1"/>
  <c r="K166" i="1"/>
  <c r="H168" i="1" l="1"/>
  <c r="J168" i="1" s="1"/>
  <c r="K167" i="1"/>
  <c r="H169" i="1" l="1"/>
  <c r="J169" i="1" s="1"/>
  <c r="K168" i="1"/>
  <c r="H170" i="1" l="1"/>
  <c r="J170" i="1" s="1"/>
  <c r="K169" i="1"/>
  <c r="H171" i="1" l="1"/>
  <c r="J171" i="1" s="1"/>
  <c r="K170" i="1"/>
  <c r="H172" i="1" l="1"/>
  <c r="J172" i="1" s="1"/>
  <c r="K171" i="1"/>
  <c r="H173" i="1" l="1"/>
  <c r="J173" i="1" s="1"/>
  <c r="K172" i="1"/>
  <c r="H174" i="1" l="1"/>
  <c r="J174" i="1" s="1"/>
  <c r="K173" i="1"/>
  <c r="H175" i="1" l="1"/>
  <c r="J175" i="1" s="1"/>
  <c r="K174" i="1"/>
  <c r="H176" i="1" l="1"/>
  <c r="J176" i="1" s="1"/>
  <c r="K175" i="1"/>
  <c r="H177" i="1" l="1"/>
  <c r="J177" i="1" s="1"/>
  <c r="K176" i="1"/>
  <c r="H178" i="1" l="1"/>
  <c r="J178" i="1" s="1"/>
  <c r="K177" i="1"/>
  <c r="H179" i="1" l="1"/>
  <c r="J179" i="1" s="1"/>
  <c r="K178" i="1"/>
  <c r="H180" i="1" l="1"/>
  <c r="J180" i="1" s="1"/>
  <c r="K179" i="1"/>
  <c r="H181" i="1" l="1"/>
  <c r="J181" i="1" s="1"/>
  <c r="K180" i="1"/>
  <c r="H182" i="1" l="1"/>
  <c r="J182" i="1" s="1"/>
  <c r="K181" i="1"/>
  <c r="H183" i="1" l="1"/>
  <c r="J183" i="1" s="1"/>
  <c r="K182" i="1"/>
  <c r="H184" i="1" l="1"/>
  <c r="J184" i="1" s="1"/>
  <c r="K183" i="1"/>
  <c r="H185" i="1" l="1"/>
  <c r="J185" i="1" s="1"/>
  <c r="K184" i="1"/>
  <c r="H186" i="1" l="1"/>
  <c r="J186" i="1" s="1"/>
  <c r="K185" i="1"/>
  <c r="H187" i="1" l="1"/>
  <c r="J187" i="1" s="1"/>
  <c r="K186" i="1"/>
  <c r="H188" i="1" l="1"/>
  <c r="J188" i="1" s="1"/>
  <c r="K187" i="1"/>
  <c r="H189" i="1" l="1"/>
  <c r="J189" i="1" s="1"/>
  <c r="K188" i="1"/>
  <c r="H190" i="1" l="1"/>
  <c r="J190" i="1" s="1"/>
  <c r="K189" i="1"/>
  <c r="H191" i="1" l="1"/>
  <c r="J191" i="1" s="1"/>
  <c r="K190" i="1"/>
  <c r="H192" i="1" l="1"/>
  <c r="J192" i="1" s="1"/>
  <c r="K191" i="1"/>
  <c r="H193" i="1" l="1"/>
  <c r="J193" i="1" s="1"/>
  <c r="K192" i="1"/>
  <c r="H194" i="1" l="1"/>
  <c r="J194" i="1" s="1"/>
  <c r="K193" i="1"/>
  <c r="H195" i="1" l="1"/>
  <c r="J195" i="1" s="1"/>
  <c r="K194" i="1"/>
  <c r="H196" i="1" l="1"/>
  <c r="J196" i="1" s="1"/>
  <c r="K195" i="1"/>
  <c r="H197" i="1" l="1"/>
  <c r="J197" i="1" s="1"/>
  <c r="K196" i="1"/>
  <c r="H198" i="1" l="1"/>
  <c r="J198" i="1" s="1"/>
  <c r="K197" i="1"/>
  <c r="H199" i="1" l="1"/>
  <c r="J199" i="1" s="1"/>
  <c r="K198" i="1"/>
  <c r="H200" i="1" l="1"/>
  <c r="J200" i="1" s="1"/>
  <c r="K199" i="1"/>
  <c r="H201" i="1" l="1"/>
  <c r="J201" i="1" s="1"/>
  <c r="K200" i="1"/>
  <c r="H202" i="1" l="1"/>
  <c r="J202" i="1" s="1"/>
  <c r="K201" i="1"/>
  <c r="H203" i="1" l="1"/>
  <c r="J203" i="1" s="1"/>
  <c r="K202" i="1"/>
  <c r="H204" i="1" l="1"/>
  <c r="J204" i="1" s="1"/>
  <c r="K203" i="1"/>
  <c r="H205" i="1" l="1"/>
  <c r="J205" i="1" s="1"/>
  <c r="K204" i="1"/>
  <c r="H206" i="1" l="1"/>
  <c r="J206" i="1" s="1"/>
  <c r="K205" i="1"/>
  <c r="H207" i="1" l="1"/>
  <c r="J207" i="1" s="1"/>
  <c r="K206" i="1"/>
  <c r="H208" i="1" l="1"/>
  <c r="J208" i="1" s="1"/>
  <c r="K207" i="1"/>
  <c r="H209" i="1" l="1"/>
  <c r="J209" i="1" s="1"/>
  <c r="K208" i="1"/>
  <c r="H210" i="1" l="1"/>
  <c r="J210" i="1" s="1"/>
  <c r="K209" i="1"/>
  <c r="H211" i="1" l="1"/>
  <c r="J211" i="1" s="1"/>
  <c r="K210" i="1"/>
  <c r="H212" i="1" l="1"/>
  <c r="J212" i="1" s="1"/>
  <c r="K211" i="1"/>
  <c r="H213" i="1" l="1"/>
  <c r="J213" i="1" s="1"/>
  <c r="K212" i="1"/>
  <c r="H214" i="1" l="1"/>
  <c r="J214" i="1" s="1"/>
  <c r="K213" i="1"/>
  <c r="H215" i="1" l="1"/>
  <c r="J215" i="1" s="1"/>
  <c r="K214" i="1"/>
  <c r="H216" i="1" l="1"/>
  <c r="J216" i="1" s="1"/>
  <c r="K215" i="1"/>
  <c r="H217" i="1" l="1"/>
  <c r="J217" i="1" s="1"/>
  <c r="K216" i="1"/>
  <c r="H218" i="1" l="1"/>
  <c r="J218" i="1" s="1"/>
  <c r="K217" i="1"/>
  <c r="H219" i="1" l="1"/>
  <c r="J219" i="1" s="1"/>
  <c r="K218" i="1"/>
  <c r="H220" i="1" l="1"/>
  <c r="J220" i="1" s="1"/>
  <c r="K219" i="1"/>
  <c r="H221" i="1" l="1"/>
  <c r="J221" i="1" s="1"/>
  <c r="K220" i="1"/>
  <c r="H222" i="1" l="1"/>
  <c r="J222" i="1" s="1"/>
  <c r="K221" i="1"/>
  <c r="H223" i="1" l="1"/>
  <c r="J223" i="1" s="1"/>
  <c r="K222" i="1"/>
  <c r="H224" i="1" l="1"/>
  <c r="J224" i="1" s="1"/>
  <c r="K223" i="1"/>
  <c r="H225" i="1" l="1"/>
  <c r="J225" i="1" s="1"/>
  <c r="K224" i="1"/>
  <c r="H226" i="1" l="1"/>
  <c r="J226" i="1" s="1"/>
  <c r="K225" i="1"/>
  <c r="H227" i="1" l="1"/>
  <c r="J227" i="1" s="1"/>
  <c r="K226" i="1"/>
  <c r="H228" i="1" l="1"/>
  <c r="J228" i="1" s="1"/>
  <c r="K227" i="1"/>
  <c r="H229" i="1" l="1"/>
  <c r="J229" i="1" s="1"/>
  <c r="K228" i="1"/>
  <c r="H230" i="1" l="1"/>
  <c r="J230" i="1" s="1"/>
  <c r="K229" i="1"/>
  <c r="H231" i="1" l="1"/>
  <c r="J231" i="1" s="1"/>
  <c r="K230" i="1"/>
  <c r="H232" i="1" l="1"/>
  <c r="J232" i="1" s="1"/>
  <c r="K231" i="1"/>
  <c r="H233" i="1" l="1"/>
  <c r="J233" i="1" s="1"/>
  <c r="K232" i="1"/>
  <c r="H234" i="1" l="1"/>
  <c r="J234" i="1" s="1"/>
  <c r="K233" i="1"/>
  <c r="H235" i="1" l="1"/>
  <c r="J235" i="1" s="1"/>
  <c r="K234" i="1"/>
  <c r="H236" i="1" l="1"/>
  <c r="J236" i="1" s="1"/>
  <c r="K235" i="1"/>
  <c r="H237" i="1" l="1"/>
  <c r="J237" i="1" s="1"/>
  <c r="K236" i="1"/>
  <c r="H238" i="1" l="1"/>
  <c r="J238" i="1" s="1"/>
  <c r="K237" i="1"/>
  <c r="H239" i="1" l="1"/>
  <c r="J239" i="1" s="1"/>
  <c r="K238" i="1"/>
  <c r="H240" i="1" l="1"/>
  <c r="J240" i="1" s="1"/>
  <c r="K239" i="1"/>
  <c r="H241" i="1" l="1"/>
  <c r="J241" i="1" s="1"/>
  <c r="K240" i="1"/>
  <c r="H242" i="1" l="1"/>
  <c r="J242" i="1" s="1"/>
  <c r="K241" i="1"/>
  <c r="H243" i="1" l="1"/>
  <c r="J243" i="1" s="1"/>
  <c r="K242" i="1"/>
  <c r="H244" i="1" l="1"/>
  <c r="J244" i="1" s="1"/>
  <c r="K243" i="1"/>
  <c r="H245" i="1" l="1"/>
  <c r="J245" i="1" s="1"/>
  <c r="K244" i="1"/>
  <c r="H246" i="1" l="1"/>
  <c r="J246" i="1" s="1"/>
  <c r="K245" i="1"/>
  <c r="H247" i="1" l="1"/>
  <c r="J247" i="1" s="1"/>
  <c r="K246" i="1"/>
  <c r="H248" i="1" l="1"/>
  <c r="J248" i="1" s="1"/>
  <c r="K247" i="1"/>
  <c r="H249" i="1" l="1"/>
  <c r="J249" i="1" s="1"/>
  <c r="K248" i="1"/>
  <c r="H250" i="1" l="1"/>
  <c r="J250" i="1" s="1"/>
  <c r="K249" i="1"/>
  <c r="H251" i="1" l="1"/>
  <c r="J251" i="1" s="1"/>
  <c r="K250" i="1"/>
  <c r="H252" i="1" l="1"/>
  <c r="J252" i="1" s="1"/>
  <c r="K251" i="1"/>
  <c r="H253" i="1" l="1"/>
  <c r="J253" i="1" s="1"/>
  <c r="K252" i="1"/>
  <c r="H254" i="1" l="1"/>
  <c r="K253" i="1"/>
  <c r="J254" i="1" l="1"/>
  <c r="I254" i="1"/>
  <c r="H255" i="1"/>
  <c r="K254" i="1"/>
  <c r="J255" i="1" l="1"/>
  <c r="I255" i="1"/>
  <c r="H256" i="1"/>
  <c r="K255" i="1"/>
  <c r="J256" i="1" l="1"/>
  <c r="I256" i="1"/>
  <c r="H257" i="1"/>
  <c r="K256" i="1"/>
  <c r="J257" i="1" l="1"/>
  <c r="I257" i="1"/>
  <c r="H258" i="1"/>
  <c r="K257" i="1"/>
  <c r="J258" i="1" l="1"/>
  <c r="I258" i="1"/>
  <c r="H259" i="1"/>
  <c r="K258" i="1"/>
  <c r="J259" i="1" l="1"/>
  <c r="I259" i="1"/>
  <c r="H260" i="1"/>
  <c r="K259" i="1"/>
  <c r="J260" i="1" l="1"/>
  <c r="I260" i="1"/>
  <c r="H261" i="1"/>
  <c r="K260" i="1"/>
  <c r="J261" i="1" l="1"/>
  <c r="I261" i="1"/>
  <c r="H262" i="1"/>
  <c r="K261" i="1"/>
  <c r="J262" i="1" l="1"/>
  <c r="I262" i="1"/>
  <c r="H263" i="1"/>
  <c r="K262" i="1"/>
  <c r="J263" i="1" l="1"/>
  <c r="I263" i="1"/>
  <c r="H264" i="1"/>
  <c r="K263" i="1"/>
  <c r="J264" i="1" l="1"/>
  <c r="I264" i="1"/>
  <c r="H265" i="1"/>
  <c r="K264" i="1"/>
  <c r="J265" i="1" l="1"/>
  <c r="I265" i="1"/>
  <c r="H266" i="1"/>
  <c r="K265" i="1"/>
  <c r="J266" i="1" l="1"/>
  <c r="I266" i="1"/>
  <c r="H267" i="1"/>
  <c r="K266" i="1"/>
  <c r="J267" i="1" l="1"/>
  <c r="I267" i="1"/>
  <c r="H268" i="1"/>
  <c r="K267" i="1"/>
  <c r="J268" i="1" l="1"/>
  <c r="I268" i="1"/>
  <c r="H269" i="1"/>
  <c r="K268" i="1"/>
  <c r="J269" i="1" l="1"/>
  <c r="I269" i="1"/>
  <c r="H270" i="1"/>
  <c r="K269" i="1"/>
  <c r="J270" i="1" l="1"/>
  <c r="I270" i="1"/>
  <c r="H271" i="1"/>
  <c r="K270" i="1"/>
  <c r="J271" i="1" l="1"/>
  <c r="I271" i="1"/>
  <c r="H272" i="1"/>
  <c r="K271" i="1"/>
  <c r="J272" i="1" l="1"/>
  <c r="I272" i="1"/>
  <c r="H273" i="1"/>
  <c r="K272" i="1"/>
  <c r="M273" i="1" l="1"/>
  <c r="L273" i="1"/>
  <c r="I273" i="1" s="1"/>
  <c r="H274" i="1"/>
  <c r="K273" i="1"/>
  <c r="M274" i="1" l="1"/>
  <c r="K274" i="1"/>
  <c r="L274" i="1"/>
  <c r="J274" i="1" s="1"/>
  <c r="J273" i="1"/>
  <c r="H275" i="1"/>
  <c r="K275" i="1" l="1"/>
  <c r="M275" i="1"/>
  <c r="L275" i="1"/>
  <c r="I274" i="1"/>
  <c r="H276" i="1"/>
  <c r="K276" i="1" l="1"/>
  <c r="M276" i="1"/>
  <c r="I276" i="1" s="1"/>
  <c r="L276" i="1"/>
  <c r="J275" i="1"/>
  <c r="I275" i="1"/>
  <c r="H277" i="1"/>
  <c r="J276" i="1" l="1"/>
  <c r="K277" i="1"/>
  <c r="M277" i="1"/>
  <c r="L277" i="1"/>
  <c r="H278" i="1"/>
  <c r="M278" i="1" l="1"/>
  <c r="K278" i="1"/>
  <c r="L278" i="1"/>
  <c r="J278" i="1" s="1"/>
  <c r="J277" i="1"/>
  <c r="I277" i="1"/>
  <c r="H279" i="1"/>
  <c r="K279" i="1" l="1"/>
  <c r="M279" i="1"/>
  <c r="L279" i="1"/>
  <c r="I278" i="1"/>
  <c r="H280" i="1"/>
  <c r="K280" i="1" l="1"/>
  <c r="M280" i="1"/>
  <c r="I280" i="1" s="1"/>
  <c r="L280" i="1"/>
  <c r="J279" i="1"/>
  <c r="I279" i="1"/>
  <c r="H281" i="1"/>
  <c r="J280" i="1" l="1"/>
  <c r="K281" i="1"/>
  <c r="M281" i="1"/>
  <c r="L281" i="1"/>
  <c r="H282" i="1"/>
  <c r="M282" i="1" l="1"/>
  <c r="K282" i="1"/>
  <c r="L282" i="1"/>
  <c r="J282" i="1" s="1"/>
  <c r="J281" i="1"/>
  <c r="I281" i="1"/>
  <c r="H283" i="1"/>
  <c r="K283" i="1" l="1"/>
  <c r="M283" i="1"/>
  <c r="L283" i="1"/>
  <c r="I282" i="1"/>
  <c r="H284" i="1"/>
  <c r="K284" i="1" l="1"/>
  <c r="M284" i="1"/>
  <c r="I284" i="1" s="1"/>
  <c r="L284" i="1"/>
  <c r="J284" i="1" s="1"/>
  <c r="J283" i="1"/>
  <c r="I283" i="1"/>
  <c r="H285" i="1"/>
  <c r="K285" i="1" l="1"/>
  <c r="M285" i="1"/>
  <c r="L285" i="1"/>
  <c r="H286" i="1"/>
  <c r="M286" i="1" l="1"/>
  <c r="K286" i="1"/>
  <c r="L286" i="1"/>
  <c r="J286" i="1" s="1"/>
  <c r="J285" i="1"/>
  <c r="I285" i="1"/>
  <c r="H287" i="1"/>
  <c r="K287" i="1" l="1"/>
  <c r="M287" i="1"/>
  <c r="L287" i="1"/>
  <c r="I286" i="1"/>
  <c r="H288" i="1"/>
  <c r="K288" i="1" l="1"/>
  <c r="M288" i="1"/>
  <c r="I288" i="1" s="1"/>
  <c r="L288" i="1"/>
  <c r="J288" i="1" s="1"/>
  <c r="J287" i="1"/>
  <c r="I287" i="1"/>
  <c r="H289" i="1"/>
  <c r="K289" i="1" l="1"/>
  <c r="M289" i="1"/>
  <c r="L289" i="1"/>
  <c r="H290" i="1"/>
  <c r="M290" i="1" l="1"/>
  <c r="K290" i="1"/>
  <c r="L290" i="1"/>
  <c r="J290" i="1" s="1"/>
  <c r="J289" i="1"/>
  <c r="I289" i="1"/>
  <c r="H291" i="1"/>
  <c r="K291" i="1" l="1"/>
  <c r="M291" i="1"/>
  <c r="L291" i="1"/>
  <c r="I290" i="1"/>
  <c r="H292" i="1"/>
  <c r="K292" i="1" l="1"/>
  <c r="M292" i="1"/>
  <c r="I292" i="1" s="1"/>
  <c r="L292" i="1"/>
  <c r="J291" i="1"/>
  <c r="I291" i="1"/>
  <c r="H293" i="1"/>
  <c r="J292" i="1" l="1"/>
  <c r="K293" i="1"/>
  <c r="M293" i="1"/>
  <c r="L293" i="1"/>
  <c r="H294" i="1"/>
  <c r="M294" i="1" l="1"/>
  <c r="K294" i="1"/>
  <c r="L294" i="1"/>
  <c r="J294" i="1" s="1"/>
  <c r="J293" i="1"/>
  <c r="I293" i="1"/>
  <c r="H295" i="1"/>
  <c r="K295" i="1" l="1"/>
  <c r="M295" i="1"/>
  <c r="L295" i="1"/>
  <c r="I294" i="1"/>
  <c r="H296" i="1"/>
  <c r="K296" i="1" l="1"/>
  <c r="M296" i="1"/>
  <c r="I296" i="1" s="1"/>
  <c r="L296" i="1"/>
  <c r="J295" i="1"/>
  <c r="I295" i="1"/>
  <c r="H297" i="1"/>
  <c r="K297" i="1" l="1"/>
  <c r="M297" i="1"/>
  <c r="L297" i="1"/>
  <c r="J296" i="1"/>
  <c r="H298" i="1"/>
  <c r="M298" i="1" l="1"/>
  <c r="K298" i="1"/>
  <c r="L298" i="1"/>
  <c r="J298" i="1" s="1"/>
  <c r="J297" i="1"/>
  <c r="I297" i="1"/>
  <c r="H299" i="1"/>
  <c r="K299" i="1" l="1"/>
  <c r="M299" i="1"/>
  <c r="L299" i="1"/>
  <c r="I298" i="1"/>
  <c r="H300" i="1"/>
  <c r="K300" i="1" l="1"/>
  <c r="M300" i="1"/>
  <c r="L300" i="1"/>
  <c r="J299" i="1"/>
  <c r="I299" i="1"/>
  <c r="H301" i="1"/>
  <c r="J300" i="1" l="1"/>
  <c r="I300" i="1"/>
  <c r="K301" i="1"/>
  <c r="M301" i="1"/>
  <c r="L301" i="1"/>
  <c r="H302" i="1"/>
  <c r="M302" i="1" l="1"/>
  <c r="K302" i="1"/>
  <c r="L302" i="1"/>
  <c r="J302" i="1" s="1"/>
  <c r="J301" i="1"/>
  <c r="I301" i="1"/>
  <c r="H303" i="1"/>
  <c r="K303" i="1" l="1"/>
  <c r="M303" i="1"/>
  <c r="L303" i="1"/>
  <c r="I302" i="1"/>
  <c r="H304" i="1"/>
  <c r="K304" i="1" l="1"/>
  <c r="M304" i="1"/>
  <c r="L304" i="1"/>
  <c r="J304" i="1" s="1"/>
  <c r="J303" i="1"/>
  <c r="I303" i="1"/>
  <c r="H305" i="1"/>
  <c r="K305" i="1" l="1"/>
  <c r="M305" i="1"/>
  <c r="L305" i="1"/>
  <c r="I304" i="1"/>
  <c r="H306" i="1"/>
  <c r="M306" i="1" l="1"/>
  <c r="K306" i="1"/>
  <c r="L306" i="1"/>
  <c r="J306" i="1" s="1"/>
  <c r="J305" i="1"/>
  <c r="I305" i="1"/>
  <c r="H307" i="1"/>
  <c r="K307" i="1" l="1"/>
  <c r="M307" i="1"/>
  <c r="L307" i="1"/>
  <c r="I306" i="1"/>
  <c r="H308" i="1"/>
  <c r="K308" i="1" l="1"/>
  <c r="M308" i="1"/>
  <c r="I308" i="1" s="1"/>
  <c r="L308" i="1"/>
  <c r="J307" i="1"/>
  <c r="I307" i="1"/>
  <c r="H309" i="1"/>
  <c r="J308" i="1" l="1"/>
  <c r="K309" i="1"/>
  <c r="M309" i="1"/>
  <c r="L309" i="1"/>
  <c r="H310" i="1"/>
  <c r="M310" i="1" l="1"/>
  <c r="K310" i="1"/>
  <c r="L310" i="1"/>
  <c r="J310" i="1" s="1"/>
  <c r="J309" i="1"/>
  <c r="I309" i="1"/>
  <c r="H311" i="1"/>
  <c r="K311" i="1" l="1"/>
  <c r="M311" i="1"/>
  <c r="L311" i="1"/>
  <c r="I310" i="1"/>
  <c r="H312" i="1"/>
  <c r="K312" i="1" l="1"/>
  <c r="M312" i="1"/>
  <c r="I312" i="1" s="1"/>
  <c r="L312" i="1"/>
  <c r="J312" i="1" s="1"/>
  <c r="J311" i="1"/>
  <c r="I311" i="1"/>
  <c r="H313" i="1"/>
  <c r="K313" i="1" l="1"/>
  <c r="M313" i="1"/>
  <c r="L313" i="1"/>
  <c r="H314" i="1"/>
  <c r="M314" i="1" l="1"/>
  <c r="K314" i="1"/>
  <c r="L314" i="1"/>
  <c r="J314" i="1" s="1"/>
  <c r="J313" i="1"/>
  <c r="I313" i="1"/>
  <c r="H315" i="1"/>
  <c r="K315" i="1" l="1"/>
  <c r="M315" i="1"/>
  <c r="L315" i="1"/>
  <c r="I314" i="1"/>
  <c r="H316" i="1"/>
  <c r="K316" i="1" l="1"/>
  <c r="M316" i="1"/>
  <c r="I316" i="1" s="1"/>
  <c r="L316" i="1"/>
  <c r="J316" i="1" s="1"/>
  <c r="J315" i="1"/>
  <c r="I315" i="1"/>
  <c r="H317" i="1"/>
  <c r="K317" i="1" l="1"/>
  <c r="M317" i="1"/>
  <c r="L317" i="1"/>
  <c r="H318" i="1"/>
  <c r="M318" i="1" l="1"/>
  <c r="K318" i="1"/>
  <c r="L318" i="1"/>
  <c r="J318" i="1" s="1"/>
  <c r="J317" i="1"/>
  <c r="I317" i="1"/>
  <c r="H319" i="1"/>
  <c r="K319" i="1" l="1"/>
  <c r="M319" i="1"/>
  <c r="L319" i="1"/>
  <c r="I318" i="1"/>
  <c r="H320" i="1"/>
  <c r="K320" i="1" l="1"/>
  <c r="M320" i="1"/>
  <c r="L320" i="1"/>
  <c r="J319" i="1"/>
  <c r="I319" i="1"/>
  <c r="H321" i="1"/>
  <c r="J320" i="1" l="1"/>
  <c r="I320" i="1"/>
  <c r="K321" i="1"/>
  <c r="M321" i="1"/>
  <c r="L321" i="1"/>
  <c r="H322" i="1"/>
  <c r="M322" i="1" l="1"/>
  <c r="K322" i="1"/>
  <c r="L322" i="1"/>
  <c r="J322" i="1" s="1"/>
  <c r="J321" i="1"/>
  <c r="I321" i="1"/>
  <c r="H323" i="1"/>
  <c r="K323" i="1" l="1"/>
  <c r="M323" i="1"/>
  <c r="L323" i="1"/>
  <c r="I322" i="1"/>
  <c r="H324" i="1"/>
  <c r="K324" i="1" l="1"/>
  <c r="M324" i="1"/>
  <c r="L324" i="1"/>
  <c r="J324" i="1" s="1"/>
  <c r="J323" i="1"/>
  <c r="I323" i="1"/>
  <c r="H325" i="1"/>
  <c r="I324" i="1" l="1"/>
  <c r="K325" i="1"/>
  <c r="M325" i="1"/>
  <c r="L325" i="1"/>
  <c r="H326" i="1"/>
  <c r="M326" i="1" l="1"/>
  <c r="K326" i="1"/>
  <c r="L326" i="1"/>
  <c r="J326" i="1" s="1"/>
  <c r="J325" i="1"/>
  <c r="I325" i="1"/>
  <c r="H327" i="1"/>
  <c r="K327" i="1" l="1"/>
  <c r="M327" i="1"/>
  <c r="L327" i="1"/>
  <c r="I326" i="1"/>
  <c r="H328" i="1"/>
  <c r="K328" i="1" l="1"/>
  <c r="M328" i="1"/>
  <c r="I328" i="1" s="1"/>
  <c r="L328" i="1"/>
  <c r="J328" i="1" s="1"/>
  <c r="J327" i="1"/>
  <c r="I327" i="1"/>
  <c r="H329" i="1"/>
  <c r="K329" i="1" l="1"/>
  <c r="M329" i="1"/>
  <c r="L329" i="1"/>
  <c r="H330" i="1"/>
  <c r="K330" i="1" l="1"/>
  <c r="M330" i="1"/>
  <c r="I330" i="1" s="1"/>
  <c r="L330" i="1"/>
  <c r="J329" i="1"/>
  <c r="I329" i="1"/>
  <c r="H331" i="1"/>
  <c r="J330" i="1" l="1"/>
  <c r="K331" i="1"/>
  <c r="M331" i="1"/>
  <c r="L331" i="1"/>
  <c r="H332" i="1"/>
  <c r="K332" i="1" l="1"/>
  <c r="M332" i="1"/>
  <c r="I332" i="1" s="1"/>
  <c r="L332" i="1"/>
  <c r="J332" i="1" s="1"/>
  <c r="J331" i="1"/>
  <c r="I331" i="1"/>
  <c r="H333" i="1"/>
  <c r="K333" i="1" l="1"/>
  <c r="M333" i="1"/>
  <c r="L333" i="1"/>
  <c r="H334" i="1"/>
  <c r="K334" i="1" l="1"/>
  <c r="M334" i="1"/>
  <c r="L334" i="1"/>
  <c r="J334" i="1" s="1"/>
  <c r="J333" i="1"/>
  <c r="I333" i="1"/>
  <c r="H335" i="1"/>
  <c r="I334" i="1" l="1"/>
  <c r="K335" i="1"/>
  <c r="M335" i="1"/>
  <c r="L335" i="1"/>
  <c r="H336" i="1"/>
  <c r="K336" i="1" l="1"/>
  <c r="M336" i="1"/>
  <c r="I336" i="1" s="1"/>
  <c r="L336" i="1"/>
  <c r="J336" i="1" s="1"/>
  <c r="J335" i="1"/>
  <c r="I335" i="1"/>
  <c r="H337" i="1"/>
  <c r="K337" i="1" l="1"/>
  <c r="M337" i="1"/>
  <c r="L337" i="1"/>
  <c r="H338" i="1"/>
  <c r="K338" i="1" l="1"/>
  <c r="M338" i="1"/>
  <c r="I338" i="1" s="1"/>
  <c r="L338" i="1"/>
  <c r="J337" i="1"/>
  <c r="I337" i="1"/>
  <c r="H339" i="1"/>
  <c r="J338" i="1" l="1"/>
  <c r="K339" i="1"/>
  <c r="M339" i="1"/>
  <c r="L339" i="1"/>
  <c r="H340" i="1"/>
  <c r="K340" i="1" l="1"/>
  <c r="M340" i="1"/>
  <c r="I340" i="1" s="1"/>
  <c r="L340" i="1"/>
  <c r="J340" i="1" s="1"/>
  <c r="J339" i="1"/>
  <c r="I339" i="1"/>
  <c r="H341" i="1"/>
  <c r="K341" i="1" l="1"/>
  <c r="M341" i="1"/>
  <c r="L341" i="1"/>
  <c r="H342" i="1"/>
  <c r="K342" i="1" l="1"/>
  <c r="M342" i="1"/>
  <c r="I342" i="1" s="1"/>
  <c r="L342" i="1"/>
  <c r="J342" i="1" s="1"/>
  <c r="J341" i="1"/>
  <c r="I341" i="1"/>
  <c r="H343" i="1"/>
  <c r="K343" i="1" l="1"/>
  <c r="M343" i="1"/>
  <c r="L343" i="1"/>
  <c r="H344" i="1"/>
  <c r="K344" i="1" l="1"/>
  <c r="M344" i="1"/>
  <c r="I344" i="1" s="1"/>
  <c r="L344" i="1"/>
  <c r="J344" i="1" s="1"/>
  <c r="J343" i="1"/>
  <c r="I343" i="1"/>
  <c r="H345" i="1"/>
  <c r="K345" i="1" l="1"/>
  <c r="M345" i="1"/>
  <c r="L345" i="1"/>
  <c r="H346" i="1"/>
  <c r="K346" i="1" l="1"/>
  <c r="M346" i="1"/>
  <c r="L346" i="1"/>
  <c r="J346" i="1" s="1"/>
  <c r="J345" i="1"/>
  <c r="I345" i="1"/>
  <c r="H347" i="1"/>
  <c r="I346" i="1" l="1"/>
  <c r="K347" i="1"/>
  <c r="M347" i="1"/>
  <c r="L347" i="1"/>
  <c r="H348" i="1"/>
  <c r="K348" i="1" l="1"/>
  <c r="M348" i="1"/>
  <c r="I348" i="1" s="1"/>
  <c r="L348" i="1"/>
  <c r="J348" i="1" s="1"/>
  <c r="J347" i="1"/>
  <c r="I347" i="1"/>
  <c r="H349" i="1"/>
  <c r="K349" i="1" l="1"/>
  <c r="M349" i="1"/>
  <c r="L349" i="1"/>
  <c r="H350" i="1"/>
  <c r="K350" i="1" l="1"/>
  <c r="M350" i="1"/>
  <c r="L350" i="1"/>
  <c r="J349" i="1"/>
  <c r="I349" i="1"/>
  <c r="H351" i="1"/>
  <c r="K351" i="1" l="1"/>
  <c r="M351" i="1"/>
  <c r="L351" i="1"/>
  <c r="I351" i="1" s="1"/>
  <c r="J350" i="1"/>
  <c r="I350" i="1"/>
  <c r="H352" i="1"/>
  <c r="K352" i="1" l="1"/>
  <c r="M352" i="1"/>
  <c r="L352" i="1"/>
  <c r="J351" i="1"/>
  <c r="H353" i="1"/>
  <c r="K353" i="1" l="1"/>
  <c r="M353" i="1"/>
  <c r="L353" i="1"/>
  <c r="I353" i="1" s="1"/>
  <c r="J352" i="1"/>
  <c r="I352" i="1"/>
  <c r="H354" i="1"/>
  <c r="K354" i="1" l="1"/>
  <c r="M354" i="1"/>
  <c r="L354" i="1"/>
  <c r="J353" i="1"/>
  <c r="H355" i="1"/>
  <c r="K355" i="1" l="1"/>
  <c r="M355" i="1"/>
  <c r="L355" i="1"/>
  <c r="I355" i="1" s="1"/>
  <c r="J354" i="1"/>
  <c r="I354" i="1"/>
  <c r="H356" i="1"/>
  <c r="M356" i="1" l="1"/>
  <c r="K356" i="1"/>
  <c r="L356" i="1"/>
  <c r="J355" i="1"/>
  <c r="H357" i="1"/>
  <c r="K357" i="1" l="1"/>
  <c r="M357" i="1"/>
  <c r="L357" i="1"/>
  <c r="J356" i="1"/>
  <c r="I356" i="1"/>
  <c r="H358" i="1"/>
  <c r="I357" i="1" l="1"/>
  <c r="K358" i="1"/>
  <c r="M358" i="1"/>
  <c r="L358" i="1"/>
  <c r="J357" i="1"/>
  <c r="H359" i="1"/>
  <c r="K359" i="1" l="1"/>
  <c r="M359" i="1"/>
  <c r="I359" i="1" s="1"/>
  <c r="L359" i="1"/>
  <c r="J359" i="1" s="1"/>
  <c r="J358" i="1"/>
  <c r="I358" i="1"/>
  <c r="H360" i="1"/>
  <c r="K360" i="1" l="1"/>
  <c r="M360" i="1"/>
  <c r="L360" i="1"/>
  <c r="H361" i="1"/>
  <c r="K361" i="1" l="1"/>
  <c r="M361" i="1"/>
  <c r="I361" i="1" s="1"/>
  <c r="L361" i="1"/>
  <c r="J361" i="1" s="1"/>
  <c r="J360" i="1"/>
  <c r="I360" i="1"/>
  <c r="H362" i="1"/>
  <c r="K362" i="1" l="1"/>
  <c r="M362" i="1"/>
  <c r="L362" i="1"/>
  <c r="H363" i="1"/>
  <c r="K363" i="1" l="1"/>
  <c r="M363" i="1"/>
  <c r="I363" i="1" s="1"/>
  <c r="L363" i="1"/>
  <c r="J363" i="1" s="1"/>
  <c r="J362" i="1"/>
  <c r="I362" i="1"/>
  <c r="H364" i="1"/>
  <c r="K364" i="1" l="1"/>
  <c r="M364" i="1"/>
  <c r="L364" i="1"/>
  <c r="H365" i="1"/>
  <c r="K365" i="1" l="1"/>
  <c r="M365" i="1"/>
  <c r="L365" i="1"/>
  <c r="J365" i="1" s="1"/>
  <c r="J364" i="1"/>
  <c r="I364" i="1"/>
  <c r="H366" i="1"/>
  <c r="I365" i="1" l="1"/>
  <c r="K366" i="1"/>
  <c r="M366" i="1"/>
  <c r="L366" i="1"/>
  <c r="H367" i="1"/>
  <c r="K367" i="1" l="1"/>
  <c r="M367" i="1"/>
  <c r="I367" i="1" s="1"/>
  <c r="L367" i="1"/>
  <c r="J366" i="1"/>
  <c r="I366" i="1"/>
  <c r="H368" i="1"/>
  <c r="J367" i="1" l="1"/>
  <c r="K368" i="1"/>
  <c r="M368" i="1"/>
  <c r="L368" i="1"/>
  <c r="H369" i="1"/>
  <c r="K369" i="1" l="1"/>
  <c r="M369" i="1"/>
  <c r="I369" i="1" s="1"/>
  <c r="L369" i="1"/>
  <c r="J369" i="1" s="1"/>
  <c r="J368" i="1"/>
  <c r="I368" i="1"/>
  <c r="H370" i="1"/>
  <c r="K370" i="1" l="1"/>
  <c r="M370" i="1"/>
  <c r="L370" i="1"/>
  <c r="H371" i="1"/>
  <c r="K371" i="1" l="1"/>
  <c r="M371" i="1"/>
  <c r="L371" i="1"/>
  <c r="J371" i="1" s="1"/>
  <c r="J370" i="1"/>
  <c r="I370" i="1"/>
  <c r="H372" i="1"/>
  <c r="I371" i="1" l="1"/>
  <c r="K372" i="1"/>
  <c r="M372" i="1"/>
  <c r="L372" i="1"/>
  <c r="H373" i="1"/>
  <c r="K373" i="1" l="1"/>
  <c r="M373" i="1"/>
  <c r="I373" i="1" s="1"/>
  <c r="L373" i="1"/>
  <c r="J372" i="1"/>
  <c r="I372" i="1"/>
  <c r="H374" i="1"/>
  <c r="J373" i="1" l="1"/>
  <c r="K374" i="1"/>
  <c r="M374" i="1"/>
  <c r="L374" i="1"/>
  <c r="H375" i="1"/>
  <c r="K375" i="1" l="1"/>
  <c r="M375" i="1"/>
  <c r="I375" i="1" s="1"/>
  <c r="L375" i="1"/>
  <c r="J375" i="1" s="1"/>
  <c r="J374" i="1"/>
  <c r="I374" i="1"/>
  <c r="H376" i="1"/>
  <c r="K376" i="1" l="1"/>
  <c r="M376" i="1"/>
  <c r="L376" i="1"/>
  <c r="H377" i="1"/>
  <c r="K377" i="1" l="1"/>
  <c r="M377" i="1"/>
  <c r="L377" i="1"/>
  <c r="J377" i="1" s="1"/>
  <c r="J376" i="1"/>
  <c r="I376" i="1"/>
  <c r="H378" i="1"/>
  <c r="I377" i="1" l="1"/>
  <c r="K378" i="1"/>
  <c r="M378" i="1"/>
  <c r="L378" i="1"/>
  <c r="H379" i="1"/>
  <c r="K379" i="1" l="1"/>
  <c r="M379" i="1"/>
  <c r="I379" i="1" s="1"/>
  <c r="L379" i="1"/>
  <c r="J378" i="1"/>
  <c r="I378" i="1"/>
  <c r="H380" i="1"/>
  <c r="J379" i="1" l="1"/>
  <c r="K380" i="1"/>
  <c r="M380" i="1"/>
  <c r="L380" i="1"/>
  <c r="H381" i="1"/>
  <c r="K381" i="1" l="1"/>
  <c r="M381" i="1"/>
  <c r="I381" i="1" s="1"/>
  <c r="L381" i="1"/>
  <c r="J380" i="1"/>
  <c r="I380" i="1"/>
  <c r="H382" i="1"/>
  <c r="J381" i="1" l="1"/>
  <c r="K382" i="1"/>
  <c r="M382" i="1"/>
  <c r="L382" i="1"/>
  <c r="H383" i="1"/>
  <c r="K383" i="1" l="1"/>
  <c r="M383" i="1"/>
  <c r="I383" i="1" s="1"/>
  <c r="L383" i="1"/>
  <c r="J383" i="1" s="1"/>
  <c r="J382" i="1"/>
  <c r="I382" i="1"/>
  <c r="H384" i="1"/>
  <c r="K384" i="1" l="1"/>
  <c r="M384" i="1"/>
  <c r="L384" i="1"/>
  <c r="H385" i="1"/>
  <c r="K385" i="1" l="1"/>
  <c r="M385" i="1"/>
  <c r="L385" i="1"/>
  <c r="J384" i="1"/>
  <c r="I384" i="1"/>
  <c r="H386" i="1"/>
  <c r="J385" i="1" l="1"/>
  <c r="I385" i="1"/>
  <c r="K386" i="1"/>
  <c r="M386" i="1"/>
  <c r="L386" i="1"/>
  <c r="H387" i="1"/>
  <c r="K387" i="1" l="1"/>
  <c r="M387" i="1"/>
  <c r="L387" i="1"/>
  <c r="J386" i="1"/>
  <c r="I386" i="1"/>
  <c r="H388" i="1"/>
  <c r="I387" i="1" l="1"/>
  <c r="J387" i="1"/>
  <c r="K388" i="1"/>
  <c r="M388" i="1"/>
  <c r="L388" i="1"/>
  <c r="H389" i="1"/>
  <c r="K389" i="1" l="1"/>
  <c r="M389" i="1"/>
  <c r="L389" i="1"/>
  <c r="J389" i="1" s="1"/>
  <c r="J388" i="1"/>
  <c r="I388" i="1"/>
  <c r="H390" i="1"/>
  <c r="I389" i="1" l="1"/>
  <c r="K390" i="1"/>
  <c r="M390" i="1"/>
  <c r="L390" i="1"/>
  <c r="H391" i="1"/>
  <c r="K391" i="1" l="1"/>
  <c r="M391" i="1"/>
  <c r="L391" i="1"/>
  <c r="J390" i="1"/>
  <c r="I390" i="1"/>
  <c r="H392" i="1"/>
  <c r="J391" i="1" l="1"/>
  <c r="I391" i="1"/>
  <c r="K392" i="1"/>
  <c r="M392" i="1"/>
  <c r="L392" i="1"/>
  <c r="H393" i="1"/>
  <c r="K393" i="1" l="1"/>
  <c r="M393" i="1"/>
  <c r="I393" i="1" s="1"/>
  <c r="L393" i="1"/>
  <c r="J393" i="1" s="1"/>
  <c r="J392" i="1"/>
  <c r="I392" i="1"/>
  <c r="H394" i="1"/>
  <c r="K394" i="1" l="1"/>
  <c r="M394" i="1"/>
  <c r="L394" i="1"/>
  <c r="H395" i="1"/>
  <c r="K395" i="1" l="1"/>
  <c r="M395" i="1"/>
  <c r="I395" i="1" s="1"/>
  <c r="L395" i="1"/>
  <c r="J395" i="1" s="1"/>
  <c r="J394" i="1"/>
  <c r="I394" i="1"/>
  <c r="H396" i="1"/>
  <c r="K396" i="1" l="1"/>
  <c r="M396" i="1"/>
  <c r="L396" i="1"/>
  <c r="H397" i="1"/>
  <c r="K397" i="1" l="1"/>
  <c r="M397" i="1"/>
  <c r="I397" i="1" s="1"/>
  <c r="L397" i="1"/>
  <c r="J396" i="1"/>
  <c r="I396" i="1"/>
  <c r="H398" i="1"/>
  <c r="J397" i="1" l="1"/>
  <c r="K398" i="1"/>
  <c r="M398" i="1"/>
  <c r="L398" i="1"/>
  <c r="H399" i="1"/>
  <c r="K399" i="1" l="1"/>
  <c r="M399" i="1"/>
  <c r="I399" i="1" s="1"/>
  <c r="L399" i="1"/>
  <c r="J398" i="1"/>
  <c r="I398" i="1"/>
  <c r="H400" i="1"/>
  <c r="J399" i="1" l="1"/>
  <c r="K400" i="1"/>
  <c r="M400" i="1"/>
  <c r="L400" i="1"/>
  <c r="H401" i="1"/>
  <c r="K401" i="1" l="1"/>
  <c r="M401" i="1"/>
  <c r="I401" i="1" s="1"/>
  <c r="L401" i="1"/>
  <c r="J401" i="1" s="1"/>
  <c r="J400" i="1"/>
  <c r="I400" i="1"/>
  <c r="H402" i="1"/>
  <c r="K402" i="1" l="1"/>
  <c r="M402" i="1"/>
  <c r="L402" i="1"/>
  <c r="H403" i="1"/>
  <c r="K403" i="1" l="1"/>
  <c r="M403" i="1"/>
  <c r="I403" i="1" s="1"/>
  <c r="L403" i="1"/>
  <c r="J403" i="1" s="1"/>
  <c r="J402" i="1"/>
  <c r="I402" i="1"/>
  <c r="H404" i="1"/>
  <c r="K404" i="1" l="1"/>
  <c r="M404" i="1"/>
  <c r="L404" i="1"/>
  <c r="H405" i="1"/>
  <c r="K405" i="1" l="1"/>
  <c r="M405" i="1"/>
  <c r="I405" i="1" s="1"/>
  <c r="L405" i="1"/>
  <c r="J405" i="1" s="1"/>
  <c r="J404" i="1"/>
  <c r="I404" i="1"/>
  <c r="H406" i="1"/>
  <c r="K406" i="1" l="1"/>
  <c r="M406" i="1"/>
  <c r="L406" i="1"/>
  <c r="H407" i="1"/>
  <c r="K407" i="1" l="1"/>
  <c r="M407" i="1"/>
  <c r="I407" i="1" s="1"/>
  <c r="L407" i="1"/>
  <c r="J407" i="1" s="1"/>
  <c r="J406" i="1"/>
  <c r="I406" i="1"/>
  <c r="H408" i="1"/>
  <c r="K408" i="1" l="1"/>
  <c r="M408" i="1"/>
  <c r="L408" i="1"/>
  <c r="H409" i="1"/>
  <c r="K409" i="1" l="1"/>
  <c r="M409" i="1"/>
  <c r="I409" i="1" s="1"/>
  <c r="L409" i="1"/>
  <c r="J409" i="1" s="1"/>
  <c r="J408" i="1"/>
  <c r="I408" i="1"/>
  <c r="H410" i="1"/>
  <c r="K410" i="1" l="1"/>
  <c r="M410" i="1"/>
  <c r="L410" i="1"/>
  <c r="H411" i="1"/>
  <c r="K411" i="1" l="1"/>
  <c r="M411" i="1"/>
  <c r="L411" i="1"/>
  <c r="J411" i="1" s="1"/>
  <c r="J410" i="1"/>
  <c r="I410" i="1"/>
  <c r="H412" i="1"/>
  <c r="I411" i="1" l="1"/>
  <c r="K412" i="1"/>
  <c r="M412" i="1"/>
  <c r="L412" i="1"/>
  <c r="H413" i="1"/>
  <c r="K413" i="1" l="1"/>
  <c r="M413" i="1"/>
  <c r="I413" i="1" s="1"/>
  <c r="L413" i="1"/>
  <c r="J412" i="1"/>
  <c r="I412" i="1"/>
  <c r="H414" i="1"/>
  <c r="J413" i="1" l="1"/>
  <c r="K414" i="1"/>
  <c r="M414" i="1"/>
  <c r="L414" i="1"/>
  <c r="H415" i="1"/>
  <c r="K415" i="1" l="1"/>
  <c r="M415" i="1"/>
  <c r="I415" i="1" s="1"/>
  <c r="L415" i="1"/>
  <c r="J414" i="1"/>
  <c r="I414" i="1"/>
  <c r="H416" i="1"/>
  <c r="J415" i="1" l="1"/>
  <c r="K416" i="1"/>
  <c r="M416" i="1"/>
  <c r="L416" i="1"/>
  <c r="H417" i="1"/>
  <c r="K417" i="1" l="1"/>
  <c r="M417" i="1"/>
  <c r="I417" i="1" s="1"/>
  <c r="L417" i="1"/>
  <c r="J417" i="1" s="1"/>
  <c r="J416" i="1"/>
  <c r="I416" i="1"/>
  <c r="H418" i="1"/>
  <c r="K418" i="1" l="1"/>
  <c r="M418" i="1"/>
  <c r="L418" i="1"/>
  <c r="H419" i="1"/>
  <c r="K419" i="1" l="1"/>
  <c r="M419" i="1"/>
  <c r="I419" i="1" s="1"/>
  <c r="L419" i="1"/>
  <c r="J419" i="1" s="1"/>
  <c r="J418" i="1"/>
  <c r="I418" i="1"/>
  <c r="H420" i="1"/>
  <c r="K420" i="1" l="1"/>
  <c r="M420" i="1"/>
  <c r="L420" i="1"/>
  <c r="H421" i="1"/>
  <c r="K421" i="1" l="1"/>
  <c r="M421" i="1"/>
  <c r="I421" i="1" s="1"/>
  <c r="L421" i="1"/>
  <c r="J420" i="1"/>
  <c r="I420" i="1"/>
  <c r="H422" i="1"/>
  <c r="J421" i="1" l="1"/>
  <c r="K422" i="1"/>
  <c r="M422" i="1"/>
  <c r="L422" i="1"/>
  <c r="H423" i="1"/>
  <c r="K423" i="1" l="1"/>
  <c r="M423" i="1"/>
  <c r="L423" i="1"/>
  <c r="J423" i="1" s="1"/>
  <c r="J422" i="1"/>
  <c r="I422" i="1"/>
  <c r="H424" i="1"/>
  <c r="I423" i="1" l="1"/>
  <c r="K424" i="1"/>
  <c r="M424" i="1"/>
  <c r="L424" i="1"/>
  <c r="H425" i="1"/>
  <c r="K425" i="1" l="1"/>
  <c r="M425" i="1"/>
  <c r="I425" i="1" s="1"/>
  <c r="L425" i="1"/>
  <c r="J425" i="1" s="1"/>
  <c r="J424" i="1"/>
  <c r="I424" i="1"/>
  <c r="H426" i="1"/>
  <c r="K426" i="1" l="1"/>
  <c r="M426" i="1"/>
  <c r="L426" i="1"/>
  <c r="H427" i="1"/>
  <c r="K427" i="1" l="1"/>
  <c r="M427" i="1"/>
  <c r="I427" i="1" s="1"/>
  <c r="L427" i="1"/>
  <c r="J426" i="1"/>
  <c r="I426" i="1"/>
  <c r="H428" i="1"/>
  <c r="J427" i="1" l="1"/>
  <c r="K428" i="1"/>
  <c r="M428" i="1"/>
  <c r="L428" i="1"/>
  <c r="H429" i="1"/>
  <c r="K429" i="1" l="1"/>
  <c r="M429" i="1"/>
  <c r="I429" i="1" s="1"/>
  <c r="L429" i="1"/>
  <c r="J429" i="1" s="1"/>
  <c r="J428" i="1"/>
  <c r="I428" i="1"/>
  <c r="H430" i="1"/>
  <c r="K430" i="1" l="1"/>
  <c r="M430" i="1"/>
  <c r="L430" i="1"/>
  <c r="H431" i="1"/>
  <c r="K431" i="1" l="1"/>
  <c r="M431" i="1"/>
  <c r="I431" i="1" s="1"/>
  <c r="L431" i="1"/>
  <c r="J430" i="1"/>
  <c r="I430" i="1"/>
  <c r="H432" i="1"/>
  <c r="J431" i="1" l="1"/>
  <c r="K432" i="1"/>
  <c r="M432" i="1"/>
  <c r="L432" i="1"/>
  <c r="H433" i="1"/>
  <c r="K433" i="1" l="1"/>
  <c r="M433" i="1"/>
  <c r="I433" i="1" s="1"/>
  <c r="L433" i="1"/>
  <c r="J432" i="1"/>
  <c r="I432" i="1"/>
  <c r="H434" i="1"/>
  <c r="J433" i="1" l="1"/>
  <c r="K434" i="1"/>
  <c r="M434" i="1"/>
  <c r="L434" i="1"/>
  <c r="H435" i="1"/>
  <c r="K435" i="1" l="1"/>
  <c r="M435" i="1"/>
  <c r="I435" i="1" s="1"/>
  <c r="L435" i="1"/>
  <c r="J435" i="1" s="1"/>
  <c r="J434" i="1"/>
  <c r="I434" i="1"/>
  <c r="H436" i="1"/>
  <c r="K436" i="1" l="1"/>
  <c r="M436" i="1"/>
  <c r="L436" i="1"/>
  <c r="H437" i="1"/>
  <c r="K437" i="1" l="1"/>
  <c r="M437" i="1"/>
  <c r="I437" i="1" s="1"/>
  <c r="L437" i="1"/>
  <c r="J436" i="1"/>
  <c r="I436" i="1"/>
  <c r="H438" i="1"/>
  <c r="J437" i="1" l="1"/>
  <c r="K438" i="1"/>
  <c r="M438" i="1"/>
  <c r="L438" i="1"/>
  <c r="H439" i="1"/>
  <c r="I438" i="1" l="1"/>
  <c r="K439" i="1"/>
  <c r="M439" i="1"/>
  <c r="L439" i="1"/>
  <c r="J438" i="1"/>
  <c r="H440" i="1"/>
  <c r="K440" i="1" l="1"/>
  <c r="M440" i="1"/>
  <c r="L440" i="1"/>
  <c r="I440" i="1" s="1"/>
  <c r="J439" i="1"/>
  <c r="I439" i="1"/>
  <c r="H441" i="1"/>
  <c r="K441" i="1" l="1"/>
  <c r="M441" i="1"/>
  <c r="L441" i="1"/>
  <c r="J440" i="1"/>
  <c r="H442" i="1"/>
  <c r="K442" i="1" l="1"/>
  <c r="M442" i="1"/>
  <c r="L442" i="1"/>
  <c r="J441" i="1"/>
  <c r="I441" i="1"/>
  <c r="H443" i="1"/>
  <c r="I442" i="1" l="1"/>
  <c r="K443" i="1"/>
  <c r="M443" i="1"/>
  <c r="L443" i="1"/>
  <c r="J442" i="1"/>
  <c r="H444" i="1"/>
  <c r="K444" i="1" l="1"/>
  <c r="M444" i="1"/>
  <c r="L444" i="1"/>
  <c r="J443" i="1"/>
  <c r="I443" i="1"/>
  <c r="H445" i="1"/>
  <c r="I444" i="1" l="1"/>
  <c r="K445" i="1"/>
  <c r="M445" i="1"/>
  <c r="L445" i="1"/>
  <c r="J444" i="1"/>
  <c r="H446" i="1"/>
  <c r="K446" i="1" l="1"/>
  <c r="M446" i="1"/>
  <c r="L446" i="1"/>
  <c r="J445" i="1"/>
  <c r="I445" i="1"/>
  <c r="H447" i="1"/>
  <c r="I446" i="1" l="1"/>
  <c r="K447" i="1"/>
  <c r="M447" i="1"/>
  <c r="L447" i="1"/>
  <c r="J446" i="1"/>
  <c r="H448" i="1"/>
  <c r="K448" i="1" l="1"/>
  <c r="M448" i="1"/>
  <c r="L448" i="1"/>
  <c r="J447" i="1"/>
  <c r="I447" i="1"/>
  <c r="H449" i="1"/>
  <c r="I448" i="1" l="1"/>
  <c r="K449" i="1"/>
  <c r="M449" i="1"/>
  <c r="L449" i="1"/>
  <c r="J448" i="1"/>
  <c r="H450" i="1"/>
  <c r="K450" i="1" l="1"/>
  <c r="M450" i="1"/>
  <c r="L450" i="1"/>
  <c r="J449" i="1"/>
  <c r="I449" i="1"/>
  <c r="H451" i="1"/>
  <c r="I450" i="1" l="1"/>
  <c r="K451" i="1"/>
  <c r="M451" i="1"/>
  <c r="L451" i="1"/>
  <c r="J450" i="1"/>
  <c r="H452" i="1"/>
  <c r="K452" i="1" l="1"/>
  <c r="M452" i="1"/>
  <c r="L452" i="1"/>
  <c r="J451" i="1"/>
  <c r="I451" i="1"/>
  <c r="H453" i="1"/>
  <c r="I452" i="1" l="1"/>
  <c r="K453" i="1"/>
  <c r="M453" i="1"/>
  <c r="L453" i="1"/>
  <c r="J452" i="1"/>
  <c r="H454" i="1"/>
  <c r="K454" i="1" l="1"/>
  <c r="M454" i="1"/>
  <c r="L454" i="1"/>
  <c r="I454" i="1" s="1"/>
  <c r="J453" i="1"/>
  <c r="I453" i="1"/>
  <c r="H455" i="1"/>
  <c r="K455" i="1" l="1"/>
  <c r="M455" i="1"/>
  <c r="L455" i="1"/>
  <c r="J454" i="1"/>
  <c r="H456" i="1"/>
  <c r="K456" i="1" l="1"/>
  <c r="M456" i="1"/>
  <c r="L456" i="1"/>
  <c r="I456" i="1" s="1"/>
  <c r="J455" i="1"/>
  <c r="I455" i="1"/>
  <c r="H457" i="1"/>
  <c r="K457" i="1" l="1"/>
  <c r="M457" i="1"/>
  <c r="L457" i="1"/>
  <c r="J456" i="1"/>
  <c r="H458" i="1"/>
  <c r="K458" i="1" l="1"/>
  <c r="M458" i="1"/>
  <c r="L458" i="1"/>
  <c r="J457" i="1"/>
  <c r="I457" i="1"/>
  <c r="H459" i="1"/>
  <c r="I458" i="1" l="1"/>
  <c r="K459" i="1"/>
  <c r="M459" i="1"/>
  <c r="L459" i="1"/>
  <c r="J458" i="1"/>
  <c r="H460" i="1"/>
  <c r="K460" i="1" l="1"/>
  <c r="M460" i="1"/>
  <c r="L460" i="1"/>
  <c r="I460" i="1" s="1"/>
  <c r="J459" i="1"/>
  <c r="I459" i="1"/>
  <c r="H461" i="1"/>
  <c r="K461" i="1" l="1"/>
  <c r="M461" i="1"/>
  <c r="L461" i="1"/>
  <c r="J460" i="1"/>
  <c r="H462" i="1"/>
  <c r="K462" i="1" l="1"/>
  <c r="M462" i="1"/>
  <c r="L462" i="1"/>
  <c r="I462" i="1" s="1"/>
  <c r="J461" i="1"/>
  <c r="I461" i="1"/>
  <c r="H463" i="1"/>
  <c r="K463" i="1" l="1"/>
  <c r="M463" i="1"/>
  <c r="L463" i="1"/>
  <c r="J463" i="1" s="1"/>
  <c r="J462" i="1"/>
  <c r="H464" i="1"/>
  <c r="I463" i="1" l="1"/>
  <c r="K464" i="1"/>
  <c r="M464" i="1"/>
  <c r="L464" i="1"/>
  <c r="I464" i="1" s="1"/>
  <c r="H465" i="1"/>
  <c r="K465" i="1" l="1"/>
  <c r="M465" i="1"/>
  <c r="I465" i="1" s="1"/>
  <c r="L465" i="1"/>
  <c r="J465" i="1" s="1"/>
  <c r="J464" i="1"/>
  <c r="H466" i="1"/>
  <c r="K466" i="1" l="1"/>
  <c r="M466" i="1"/>
  <c r="L466" i="1"/>
  <c r="I466" i="1" s="1"/>
  <c r="H467" i="1"/>
  <c r="K467" i="1" l="1"/>
  <c r="M467" i="1"/>
  <c r="I467" i="1" s="1"/>
  <c r="L467" i="1"/>
  <c r="J467" i="1" s="1"/>
  <c r="J466" i="1"/>
  <c r="H468" i="1"/>
  <c r="K468" i="1" l="1"/>
  <c r="M468" i="1"/>
  <c r="L468" i="1"/>
  <c r="I468" i="1" s="1"/>
  <c r="H469" i="1"/>
  <c r="K469" i="1" l="1"/>
  <c r="M469" i="1"/>
  <c r="I469" i="1" s="1"/>
  <c r="L469" i="1"/>
  <c r="J469" i="1" s="1"/>
  <c r="J468" i="1"/>
  <c r="H470" i="1"/>
  <c r="K470" i="1" l="1"/>
  <c r="M470" i="1"/>
  <c r="L470" i="1"/>
  <c r="I470" i="1" s="1"/>
  <c r="H471" i="1"/>
  <c r="K471" i="1" l="1"/>
  <c r="M471" i="1"/>
  <c r="I471" i="1" s="1"/>
  <c r="L471" i="1"/>
  <c r="J470" i="1"/>
  <c r="H472" i="1"/>
  <c r="J471" i="1" l="1"/>
  <c r="K472" i="1"/>
  <c r="M472" i="1"/>
  <c r="L472" i="1"/>
  <c r="H473" i="1"/>
  <c r="I472" i="1" l="1"/>
  <c r="K473" i="1"/>
  <c r="M473" i="1"/>
  <c r="I473" i="1" s="1"/>
  <c r="L473" i="1"/>
  <c r="J472" i="1"/>
  <c r="H474" i="1"/>
  <c r="J473" i="1" l="1"/>
  <c r="K474" i="1"/>
  <c r="M474" i="1"/>
  <c r="L474" i="1"/>
  <c r="H475" i="1"/>
  <c r="I474" i="1" l="1"/>
  <c r="K475" i="1"/>
  <c r="M475" i="1"/>
  <c r="I475" i="1" s="1"/>
  <c r="L475" i="1"/>
  <c r="J475" i="1" s="1"/>
  <c r="J474" i="1"/>
  <c r="H476" i="1"/>
  <c r="K476" i="1" l="1"/>
  <c r="M476" i="1"/>
  <c r="L476" i="1"/>
  <c r="I476" i="1" s="1"/>
  <c r="H477" i="1"/>
  <c r="K477" i="1" l="1"/>
  <c r="M477" i="1"/>
  <c r="I477" i="1" s="1"/>
  <c r="L477" i="1"/>
  <c r="J477" i="1" s="1"/>
  <c r="J476" i="1"/>
  <c r="H478" i="1"/>
  <c r="K478" i="1" l="1"/>
  <c r="M478" i="1"/>
  <c r="L478" i="1"/>
  <c r="I478" i="1" s="1"/>
  <c r="H479" i="1"/>
  <c r="K479" i="1" l="1"/>
  <c r="M479" i="1"/>
  <c r="I479" i="1" s="1"/>
  <c r="L479" i="1"/>
  <c r="J479" i="1" s="1"/>
  <c r="J478" i="1"/>
  <c r="H480" i="1"/>
  <c r="K480" i="1" l="1"/>
  <c r="M480" i="1"/>
  <c r="L480" i="1"/>
  <c r="I480" i="1" s="1"/>
  <c r="H481" i="1"/>
  <c r="K481" i="1" l="1"/>
  <c r="M481" i="1"/>
  <c r="I481" i="1" s="1"/>
  <c r="L481" i="1"/>
  <c r="J481" i="1" s="1"/>
  <c r="J480" i="1"/>
  <c r="H482" i="1"/>
  <c r="K482" i="1" l="1"/>
  <c r="M482" i="1"/>
  <c r="L482" i="1"/>
  <c r="H483" i="1"/>
  <c r="I482" i="1" l="1"/>
  <c r="K483" i="1"/>
  <c r="M483" i="1"/>
  <c r="L483" i="1"/>
  <c r="J483" i="1" s="1"/>
  <c r="J482" i="1"/>
  <c r="H484" i="1"/>
  <c r="I483" i="1" l="1"/>
  <c r="K484" i="1"/>
  <c r="M484" i="1"/>
  <c r="L484" i="1"/>
  <c r="H485" i="1"/>
  <c r="I484" i="1" l="1"/>
  <c r="K485" i="1"/>
  <c r="M485" i="1"/>
  <c r="I485" i="1" s="1"/>
  <c r="L485" i="1"/>
  <c r="J485" i="1" s="1"/>
  <c r="J484" i="1"/>
  <c r="H486" i="1"/>
  <c r="K486" i="1" l="1"/>
  <c r="M486" i="1"/>
  <c r="L486" i="1"/>
  <c r="H487" i="1"/>
  <c r="I486" i="1" l="1"/>
  <c r="K487" i="1"/>
  <c r="M487" i="1"/>
  <c r="I487" i="1" s="1"/>
  <c r="L487" i="1"/>
  <c r="J487" i="1" s="1"/>
  <c r="J486" i="1"/>
  <c r="H488" i="1"/>
  <c r="K488" i="1" l="1"/>
  <c r="M488" i="1"/>
  <c r="L488" i="1"/>
  <c r="H489" i="1"/>
  <c r="I488" i="1" l="1"/>
  <c r="K489" i="1"/>
  <c r="M489" i="1"/>
  <c r="I489" i="1" s="1"/>
  <c r="L489" i="1"/>
  <c r="J489" i="1" s="1"/>
  <c r="J488" i="1"/>
  <c r="H490" i="1"/>
  <c r="K490" i="1" l="1"/>
  <c r="M490" i="1"/>
  <c r="L490" i="1"/>
  <c r="I490" i="1" s="1"/>
  <c r="H491" i="1"/>
  <c r="K491" i="1" l="1"/>
  <c r="M491" i="1"/>
  <c r="I491" i="1" s="1"/>
  <c r="L491" i="1"/>
  <c r="J491" i="1" s="1"/>
  <c r="J490" i="1"/>
  <c r="H492" i="1"/>
  <c r="K492" i="1" l="1"/>
  <c r="M492" i="1"/>
  <c r="L492" i="1"/>
  <c r="I492" i="1" s="1"/>
  <c r="H493" i="1"/>
  <c r="K493" i="1" l="1"/>
  <c r="M493" i="1"/>
  <c r="I493" i="1" s="1"/>
  <c r="L493" i="1"/>
  <c r="J493" i="1" s="1"/>
  <c r="J492" i="1"/>
  <c r="H494" i="1"/>
  <c r="K494" i="1" l="1"/>
  <c r="M494" i="1"/>
  <c r="L494" i="1"/>
  <c r="I494" i="1" s="1"/>
  <c r="H495" i="1"/>
  <c r="K495" i="1" l="1"/>
  <c r="M495" i="1"/>
  <c r="I495" i="1" s="1"/>
  <c r="L495" i="1"/>
  <c r="J495" i="1" s="1"/>
  <c r="J494" i="1"/>
  <c r="H496" i="1"/>
  <c r="K496" i="1" l="1"/>
  <c r="M496" i="1"/>
  <c r="L496" i="1"/>
  <c r="I496" i="1" s="1"/>
  <c r="H497" i="1"/>
  <c r="K497" i="1" l="1"/>
  <c r="M497" i="1"/>
  <c r="I497" i="1" s="1"/>
  <c r="L497" i="1"/>
  <c r="J497" i="1" s="1"/>
  <c r="J496" i="1"/>
  <c r="H498" i="1"/>
  <c r="K498" i="1" l="1"/>
  <c r="M498" i="1"/>
  <c r="L498" i="1"/>
  <c r="H499" i="1"/>
  <c r="I498" i="1" l="1"/>
  <c r="K499" i="1"/>
  <c r="M499" i="1"/>
  <c r="I499" i="1" s="1"/>
  <c r="L499" i="1"/>
  <c r="J499" i="1" s="1"/>
  <c r="J498" i="1"/>
  <c r="H500" i="1"/>
  <c r="K500" i="1" l="1"/>
  <c r="M500" i="1"/>
  <c r="L500" i="1"/>
  <c r="I500" i="1" s="1"/>
  <c r="H501" i="1"/>
  <c r="K501" i="1" l="1"/>
  <c r="M501" i="1"/>
  <c r="I501" i="1" s="1"/>
  <c r="L501" i="1"/>
  <c r="J501" i="1" s="1"/>
  <c r="J500" i="1"/>
  <c r="H502" i="1"/>
  <c r="K502" i="1" l="1"/>
  <c r="M502" i="1"/>
  <c r="L502" i="1"/>
  <c r="I502" i="1" s="1"/>
  <c r="H503" i="1"/>
  <c r="K503" i="1" l="1"/>
  <c r="M503" i="1"/>
  <c r="I503" i="1" s="1"/>
  <c r="L503" i="1"/>
  <c r="J503" i="1" s="1"/>
  <c r="J502" i="1"/>
  <c r="H504" i="1"/>
  <c r="K504" i="1" l="1"/>
  <c r="M504" i="1"/>
  <c r="L504" i="1"/>
  <c r="H505" i="1"/>
  <c r="I504" i="1" l="1"/>
  <c r="K505" i="1"/>
  <c r="M505" i="1"/>
  <c r="I505" i="1" s="1"/>
  <c r="L505" i="1"/>
  <c r="J505" i="1" s="1"/>
  <c r="J504" i="1"/>
  <c r="H506" i="1"/>
  <c r="K506" i="1" l="1"/>
  <c r="M506" i="1"/>
  <c r="L506" i="1"/>
  <c r="I506" i="1" s="1"/>
  <c r="H507" i="1"/>
  <c r="K507" i="1" l="1"/>
  <c r="M507" i="1"/>
  <c r="I507" i="1" s="1"/>
  <c r="L507" i="1"/>
  <c r="J507" i="1" s="1"/>
  <c r="J506" i="1"/>
  <c r="H508" i="1"/>
  <c r="K508" i="1" l="1"/>
  <c r="M508" i="1"/>
  <c r="L508" i="1"/>
  <c r="H509" i="1"/>
  <c r="I508" i="1" l="1"/>
  <c r="K509" i="1"/>
  <c r="M509" i="1"/>
  <c r="I509" i="1" s="1"/>
  <c r="L509" i="1"/>
  <c r="J509" i="1" s="1"/>
  <c r="J508" i="1"/>
  <c r="H510" i="1"/>
  <c r="K510" i="1" l="1"/>
  <c r="M510" i="1"/>
  <c r="L510" i="1"/>
  <c r="H511" i="1"/>
  <c r="I510" i="1" l="1"/>
  <c r="K511" i="1"/>
  <c r="M511" i="1"/>
  <c r="I511" i="1" s="1"/>
  <c r="L511" i="1"/>
  <c r="J511" i="1" s="1"/>
  <c r="J510" i="1"/>
  <c r="H512" i="1"/>
  <c r="K512" i="1" l="1"/>
  <c r="M512" i="1"/>
  <c r="L512" i="1"/>
  <c r="I512" i="1" s="1"/>
  <c r="H513" i="1"/>
  <c r="K513" i="1" l="1"/>
  <c r="M513" i="1"/>
  <c r="I513" i="1" s="1"/>
  <c r="L513" i="1"/>
  <c r="J513" i="1" s="1"/>
  <c r="J512" i="1"/>
  <c r="H514" i="1"/>
  <c r="K514" i="1" l="1"/>
  <c r="M514" i="1"/>
  <c r="L514" i="1"/>
  <c r="I514" i="1" s="1"/>
  <c r="H515" i="1"/>
  <c r="K515" i="1" l="1"/>
  <c r="M515" i="1"/>
  <c r="I515" i="1" s="1"/>
  <c r="L515" i="1"/>
  <c r="J515" i="1" s="1"/>
  <c r="J514" i="1"/>
  <c r="H516" i="1"/>
  <c r="K516" i="1" l="1"/>
  <c r="M516" i="1"/>
  <c r="L516" i="1"/>
  <c r="H517" i="1"/>
  <c r="I516" i="1" l="1"/>
  <c r="K517" i="1"/>
  <c r="M517" i="1"/>
  <c r="L517" i="1"/>
  <c r="J516" i="1"/>
  <c r="H518" i="1"/>
  <c r="I517" i="1" l="1"/>
  <c r="J517" i="1"/>
  <c r="K518" i="1"/>
  <c r="M518" i="1"/>
  <c r="L518" i="1"/>
  <c r="H519" i="1"/>
  <c r="I518" i="1" l="1"/>
  <c r="K519" i="1"/>
  <c r="M519" i="1"/>
  <c r="I519" i="1" s="1"/>
  <c r="L519" i="1"/>
  <c r="J519" i="1" s="1"/>
  <c r="J518" i="1"/>
  <c r="H520" i="1"/>
  <c r="K520" i="1" l="1"/>
  <c r="M520" i="1"/>
  <c r="L520" i="1"/>
  <c r="H521" i="1"/>
  <c r="I520" i="1" l="1"/>
  <c r="K521" i="1"/>
  <c r="M521" i="1"/>
  <c r="L521" i="1"/>
  <c r="J521" i="1" s="1"/>
  <c r="J520" i="1"/>
  <c r="H522" i="1"/>
  <c r="I521" i="1" l="1"/>
  <c r="K522" i="1"/>
  <c r="M522" i="1"/>
  <c r="L522" i="1"/>
  <c r="I522" i="1" s="1"/>
  <c r="H523" i="1"/>
  <c r="K523" i="1" l="1"/>
  <c r="M523" i="1"/>
  <c r="I523" i="1" s="1"/>
  <c r="L523" i="1"/>
  <c r="J522" i="1"/>
  <c r="H524" i="1"/>
  <c r="J523" i="1" l="1"/>
  <c r="K524" i="1"/>
  <c r="M524" i="1"/>
  <c r="L524" i="1"/>
  <c r="H525" i="1"/>
  <c r="I524" i="1" l="1"/>
  <c r="K525" i="1"/>
  <c r="M525" i="1"/>
  <c r="I525" i="1" s="1"/>
  <c r="L525" i="1"/>
  <c r="J525" i="1" s="1"/>
  <c r="J524" i="1"/>
  <c r="H526" i="1"/>
  <c r="K526" i="1" l="1"/>
  <c r="M526" i="1"/>
  <c r="L526" i="1"/>
  <c r="I526" i="1" s="1"/>
  <c r="H527" i="1"/>
  <c r="K527" i="1" l="1"/>
  <c r="M527" i="1"/>
  <c r="L527" i="1"/>
  <c r="J527" i="1" s="1"/>
  <c r="J526" i="1"/>
  <c r="H528" i="1"/>
  <c r="I527" i="1" l="1"/>
  <c r="K528" i="1"/>
  <c r="M528" i="1"/>
  <c r="L528" i="1"/>
  <c r="H529" i="1"/>
  <c r="I528" i="1" l="1"/>
  <c r="K529" i="1"/>
  <c r="M529" i="1"/>
  <c r="I529" i="1" s="1"/>
  <c r="L529" i="1"/>
  <c r="J528" i="1"/>
  <c r="H530" i="1"/>
  <c r="J529" i="1" l="1"/>
  <c r="K530" i="1"/>
  <c r="M530" i="1"/>
  <c r="L530" i="1"/>
  <c r="H531" i="1"/>
  <c r="I530" i="1" l="1"/>
  <c r="K531" i="1"/>
  <c r="M531" i="1"/>
  <c r="I531" i="1" s="1"/>
  <c r="L531" i="1"/>
  <c r="J530" i="1"/>
  <c r="H532" i="1"/>
  <c r="J531" i="1" l="1"/>
  <c r="K532" i="1"/>
  <c r="M532" i="1"/>
  <c r="L532" i="1"/>
  <c r="H533" i="1"/>
  <c r="I532" i="1" l="1"/>
  <c r="K533" i="1"/>
  <c r="M533" i="1"/>
  <c r="I533" i="1" s="1"/>
  <c r="L533" i="1"/>
  <c r="J533" i="1" s="1"/>
  <c r="J532" i="1"/>
  <c r="H534" i="1"/>
  <c r="K534" i="1" l="1"/>
  <c r="M534" i="1"/>
  <c r="L534" i="1"/>
  <c r="I534" i="1" s="1"/>
  <c r="H535" i="1"/>
  <c r="K535" i="1" l="1"/>
  <c r="M535" i="1"/>
  <c r="I535" i="1" s="1"/>
  <c r="L535" i="1"/>
  <c r="J535" i="1" s="1"/>
  <c r="J534" i="1"/>
  <c r="H536" i="1"/>
  <c r="K536" i="1" l="1"/>
  <c r="M536" i="1"/>
  <c r="L536" i="1"/>
  <c r="H537" i="1"/>
  <c r="I536" i="1" l="1"/>
  <c r="K537" i="1"/>
  <c r="M537" i="1"/>
  <c r="I537" i="1" s="1"/>
  <c r="L537" i="1"/>
  <c r="J537" i="1" s="1"/>
  <c r="J536" i="1"/>
  <c r="H538" i="1"/>
  <c r="K538" i="1" l="1"/>
  <c r="M538" i="1"/>
  <c r="L538" i="1"/>
  <c r="I538" i="1" s="1"/>
  <c r="H539" i="1"/>
  <c r="K539" i="1" l="1"/>
  <c r="M539" i="1"/>
  <c r="I539" i="1" s="1"/>
  <c r="L539" i="1"/>
  <c r="J539" i="1" s="1"/>
  <c r="J538" i="1"/>
  <c r="H540" i="1"/>
  <c r="K540" i="1" l="1"/>
  <c r="M540" i="1"/>
  <c r="L540" i="1"/>
  <c r="I540" i="1" s="1"/>
  <c r="H541" i="1"/>
  <c r="K541" i="1" l="1"/>
  <c r="M541" i="1"/>
  <c r="I541" i="1" s="1"/>
  <c r="L541" i="1"/>
  <c r="J541" i="1" s="1"/>
  <c r="J540" i="1"/>
  <c r="H542" i="1"/>
  <c r="K542" i="1" l="1"/>
  <c r="M542" i="1"/>
  <c r="L542" i="1"/>
  <c r="H543" i="1"/>
  <c r="I542" i="1" l="1"/>
  <c r="K543" i="1"/>
  <c r="M543" i="1"/>
  <c r="I543" i="1" s="1"/>
  <c r="L543" i="1"/>
  <c r="J542" i="1"/>
  <c r="H544" i="1"/>
  <c r="J543" i="1" l="1"/>
  <c r="K544" i="1"/>
  <c r="M544" i="1"/>
  <c r="L544" i="1"/>
  <c r="H545" i="1"/>
  <c r="I544" i="1" l="1"/>
  <c r="K545" i="1"/>
  <c r="M545" i="1"/>
  <c r="L545" i="1"/>
  <c r="J545" i="1" s="1"/>
  <c r="J544" i="1"/>
  <c r="H546" i="1"/>
  <c r="I545" i="1" l="1"/>
  <c r="K546" i="1"/>
  <c r="M546" i="1"/>
  <c r="L546" i="1"/>
  <c r="I546" i="1" s="1"/>
  <c r="H547" i="1"/>
  <c r="K547" i="1" l="1"/>
  <c r="M547" i="1"/>
  <c r="L547" i="1"/>
  <c r="J547" i="1" s="1"/>
  <c r="J546" i="1"/>
  <c r="H548" i="1"/>
  <c r="I547" i="1" l="1"/>
  <c r="K548" i="1"/>
  <c r="M548" i="1"/>
  <c r="L548" i="1"/>
  <c r="H549" i="1"/>
  <c r="I548" i="1" l="1"/>
  <c r="K549" i="1"/>
  <c r="M549" i="1"/>
  <c r="I549" i="1" s="1"/>
  <c r="L549" i="1"/>
  <c r="J549" i="1" s="1"/>
  <c r="J548" i="1"/>
  <c r="H550" i="1"/>
  <c r="K550" i="1" l="1"/>
  <c r="M550" i="1"/>
  <c r="L550" i="1"/>
  <c r="H551" i="1"/>
  <c r="I550" i="1" l="1"/>
  <c r="K551" i="1"/>
  <c r="M551" i="1"/>
  <c r="I551" i="1" s="1"/>
  <c r="L551" i="1"/>
  <c r="J551" i="1" s="1"/>
  <c r="J550" i="1"/>
  <c r="H552" i="1"/>
  <c r="K552" i="1" l="1"/>
  <c r="M552" i="1"/>
  <c r="L552" i="1"/>
  <c r="I552" i="1" s="1"/>
  <c r="H553" i="1"/>
  <c r="K553" i="1" l="1"/>
  <c r="M553" i="1"/>
  <c r="I553" i="1" s="1"/>
  <c r="L553" i="1"/>
  <c r="J553" i="1" s="1"/>
  <c r="J552" i="1"/>
  <c r="H554" i="1"/>
  <c r="K554" i="1" l="1"/>
  <c r="M554" i="1"/>
  <c r="L554" i="1"/>
  <c r="H555" i="1"/>
  <c r="I554" i="1" l="1"/>
  <c r="K555" i="1"/>
  <c r="M555" i="1"/>
  <c r="I555" i="1" s="1"/>
  <c r="L555" i="1"/>
  <c r="J555" i="1" s="1"/>
  <c r="J554" i="1"/>
  <c r="H556" i="1"/>
  <c r="K556" i="1" l="1"/>
  <c r="M556" i="1"/>
  <c r="L556" i="1"/>
  <c r="H557" i="1"/>
  <c r="I556" i="1" l="1"/>
  <c r="K557" i="1"/>
  <c r="M557" i="1"/>
  <c r="L557" i="1"/>
  <c r="J557" i="1" s="1"/>
  <c r="J556" i="1"/>
  <c r="H558" i="1"/>
  <c r="I557" i="1" l="1"/>
  <c r="K558" i="1"/>
  <c r="M558" i="1"/>
  <c r="L558" i="1"/>
  <c r="H559" i="1"/>
  <c r="I558" i="1" l="1"/>
  <c r="K559" i="1"/>
  <c r="M559" i="1"/>
  <c r="I559" i="1" s="1"/>
  <c r="L559" i="1"/>
  <c r="J558" i="1"/>
  <c r="H560" i="1"/>
  <c r="J559" i="1" l="1"/>
  <c r="K560" i="1"/>
  <c r="M560" i="1"/>
  <c r="L560" i="1"/>
  <c r="H561" i="1"/>
  <c r="I560" i="1" l="1"/>
  <c r="K561" i="1"/>
  <c r="M561" i="1"/>
  <c r="L561" i="1"/>
  <c r="J561" i="1" s="1"/>
  <c r="J560" i="1"/>
  <c r="H562" i="1"/>
  <c r="I561" i="1" l="1"/>
  <c r="K562" i="1"/>
  <c r="M562" i="1"/>
  <c r="L562" i="1"/>
  <c r="I562" i="1" s="1"/>
  <c r="H563" i="1"/>
  <c r="K563" i="1" l="1"/>
  <c r="M563" i="1"/>
  <c r="I563" i="1" s="1"/>
  <c r="L563" i="1"/>
  <c r="J562" i="1"/>
  <c r="H564" i="1"/>
  <c r="J563" i="1" l="1"/>
  <c r="K564" i="1"/>
  <c r="M564" i="1"/>
  <c r="L564" i="1"/>
  <c r="H565" i="1"/>
  <c r="I564" i="1" l="1"/>
  <c r="K565" i="1"/>
  <c r="M565" i="1"/>
  <c r="I565" i="1" s="1"/>
  <c r="L565" i="1"/>
  <c r="J564" i="1"/>
  <c r="H566" i="1"/>
  <c r="J565" i="1" l="1"/>
  <c r="K566" i="1"/>
  <c r="M566" i="1"/>
  <c r="L566" i="1"/>
  <c r="H567" i="1"/>
  <c r="I566" i="1" l="1"/>
  <c r="K567" i="1"/>
  <c r="M567" i="1"/>
  <c r="I567" i="1" s="1"/>
  <c r="L567" i="1"/>
  <c r="J566" i="1"/>
  <c r="H568" i="1"/>
  <c r="J567" i="1" l="1"/>
  <c r="K568" i="1"/>
  <c r="M568" i="1"/>
  <c r="L568" i="1"/>
  <c r="H569" i="1"/>
  <c r="I568" i="1" l="1"/>
  <c r="K569" i="1"/>
  <c r="M569" i="1"/>
  <c r="I569" i="1" s="1"/>
  <c r="L569" i="1"/>
  <c r="J568" i="1"/>
  <c r="H570" i="1"/>
  <c r="J569" i="1" l="1"/>
  <c r="K570" i="1"/>
  <c r="M570" i="1"/>
  <c r="L570" i="1"/>
  <c r="H571" i="1"/>
  <c r="I570" i="1" l="1"/>
  <c r="K571" i="1"/>
  <c r="M571" i="1"/>
  <c r="I571" i="1" s="1"/>
  <c r="L571" i="1"/>
  <c r="J570" i="1"/>
  <c r="H572" i="1"/>
  <c r="J571" i="1" l="1"/>
  <c r="K572" i="1"/>
  <c r="M572" i="1"/>
  <c r="L572" i="1"/>
  <c r="H573" i="1"/>
  <c r="I572" i="1" l="1"/>
  <c r="K573" i="1"/>
  <c r="M573" i="1"/>
  <c r="I573" i="1" s="1"/>
  <c r="L573" i="1"/>
  <c r="J572" i="1"/>
  <c r="H574" i="1"/>
  <c r="J573" i="1" l="1"/>
  <c r="K574" i="1"/>
  <c r="M574" i="1"/>
  <c r="L574" i="1"/>
  <c r="H575" i="1"/>
  <c r="I574" i="1" l="1"/>
  <c r="K575" i="1"/>
  <c r="M575" i="1"/>
  <c r="I575" i="1" s="1"/>
  <c r="L575" i="1"/>
  <c r="J574" i="1"/>
  <c r="H576" i="1"/>
  <c r="J575" i="1" l="1"/>
  <c r="K576" i="1"/>
  <c r="M576" i="1"/>
  <c r="L576" i="1"/>
  <c r="H577" i="1"/>
  <c r="I576" i="1" l="1"/>
  <c r="K577" i="1"/>
  <c r="M577" i="1"/>
  <c r="L577" i="1"/>
  <c r="J576" i="1"/>
  <c r="H578" i="1"/>
  <c r="I577" i="1" l="1"/>
  <c r="J577" i="1"/>
  <c r="K578" i="1"/>
  <c r="M578" i="1"/>
  <c r="L578" i="1"/>
  <c r="H579" i="1"/>
  <c r="I578" i="1" l="1"/>
  <c r="K579" i="1"/>
  <c r="M579" i="1"/>
  <c r="I579" i="1" s="1"/>
  <c r="L579" i="1"/>
  <c r="J579" i="1" s="1"/>
  <c r="J578" i="1"/>
  <c r="H580" i="1"/>
  <c r="M580" i="1" l="1"/>
  <c r="K580" i="1"/>
  <c r="L580" i="1"/>
  <c r="I580" i="1" s="1"/>
  <c r="H581" i="1"/>
  <c r="K581" i="1" l="1"/>
  <c r="M581" i="1"/>
  <c r="I581" i="1" s="1"/>
  <c r="L581" i="1"/>
  <c r="J581" i="1" s="1"/>
  <c r="J580" i="1"/>
  <c r="H582" i="1"/>
  <c r="K582" i="1" l="1"/>
  <c r="M582" i="1"/>
  <c r="L582" i="1"/>
  <c r="I582" i="1" s="1"/>
  <c r="H583" i="1"/>
  <c r="K583" i="1" l="1"/>
  <c r="M583" i="1"/>
  <c r="I583" i="1" s="1"/>
  <c r="L583" i="1"/>
  <c r="J582" i="1"/>
  <c r="H584" i="1"/>
  <c r="J583" i="1" l="1"/>
  <c r="K584" i="1"/>
  <c r="M584" i="1"/>
  <c r="L584" i="1"/>
  <c r="H585" i="1"/>
  <c r="I584" i="1" l="1"/>
  <c r="K585" i="1"/>
  <c r="M585" i="1"/>
  <c r="I585" i="1" s="1"/>
  <c r="L585" i="1"/>
  <c r="J585" i="1" s="1"/>
  <c r="J584" i="1"/>
  <c r="H586" i="1"/>
  <c r="K586" i="1" l="1"/>
  <c r="M586" i="1"/>
  <c r="L586" i="1"/>
  <c r="H587" i="1"/>
  <c r="I586" i="1" l="1"/>
  <c r="K587" i="1"/>
  <c r="M587" i="1"/>
  <c r="L587" i="1"/>
  <c r="J586" i="1"/>
  <c r="H588" i="1"/>
  <c r="J587" i="1" l="1"/>
  <c r="K588" i="1"/>
  <c r="M588" i="1"/>
  <c r="L588" i="1"/>
  <c r="I587" i="1"/>
  <c r="H589" i="1"/>
  <c r="I588" i="1" l="1"/>
  <c r="K589" i="1"/>
  <c r="M589" i="1"/>
  <c r="L589" i="1"/>
  <c r="J589" i="1" s="1"/>
  <c r="J588" i="1"/>
  <c r="H590" i="1"/>
  <c r="K590" i="1" l="1"/>
  <c r="M590" i="1"/>
  <c r="L590" i="1"/>
  <c r="I589" i="1"/>
  <c r="H591" i="1"/>
  <c r="I590" i="1" l="1"/>
  <c r="K591" i="1"/>
  <c r="M591" i="1"/>
  <c r="L591" i="1"/>
  <c r="J591" i="1" s="1"/>
  <c r="J590" i="1"/>
  <c r="H592" i="1"/>
  <c r="K592" i="1" l="1"/>
  <c r="M592" i="1"/>
  <c r="L592" i="1"/>
  <c r="I592" i="1" s="1"/>
  <c r="I591" i="1"/>
  <c r="H593" i="1"/>
  <c r="K593" i="1" l="1"/>
  <c r="M593" i="1"/>
  <c r="L593" i="1"/>
  <c r="J593" i="1" s="1"/>
  <c r="J592" i="1"/>
  <c r="H594" i="1"/>
  <c r="K594" i="1" l="1"/>
  <c r="M594" i="1"/>
  <c r="L594" i="1"/>
  <c r="I594" i="1" s="1"/>
  <c r="I593" i="1"/>
  <c r="H595" i="1"/>
  <c r="K595" i="1" l="1"/>
  <c r="M595" i="1"/>
  <c r="L595" i="1"/>
  <c r="J595" i="1" s="1"/>
  <c r="J594" i="1"/>
  <c r="H596" i="1"/>
  <c r="K596" i="1" l="1"/>
  <c r="M596" i="1"/>
  <c r="L596" i="1"/>
  <c r="I596" i="1" s="1"/>
  <c r="I595" i="1"/>
  <c r="H597" i="1"/>
  <c r="K597" i="1" l="1"/>
  <c r="M597" i="1"/>
  <c r="L597" i="1"/>
  <c r="J596" i="1"/>
  <c r="H598" i="1"/>
  <c r="J597" i="1" l="1"/>
  <c r="K598" i="1"/>
  <c r="M598" i="1"/>
  <c r="L598" i="1"/>
  <c r="I597" i="1"/>
  <c r="H599" i="1"/>
  <c r="I598" i="1" l="1"/>
  <c r="K599" i="1"/>
  <c r="M599" i="1"/>
  <c r="L599" i="1"/>
  <c r="J599" i="1" s="1"/>
  <c r="J598" i="1"/>
  <c r="H600" i="1"/>
  <c r="K600" i="1" l="1"/>
  <c r="M600" i="1"/>
  <c r="L600" i="1"/>
  <c r="I600" i="1" s="1"/>
  <c r="I599" i="1"/>
  <c r="H601" i="1"/>
  <c r="K601" i="1" l="1"/>
  <c r="M601" i="1"/>
  <c r="L601" i="1"/>
  <c r="J601" i="1" s="1"/>
  <c r="J600" i="1"/>
  <c r="H602" i="1"/>
  <c r="K602" i="1" l="1"/>
  <c r="M602" i="1"/>
  <c r="L602" i="1"/>
  <c r="I602" i="1" s="1"/>
  <c r="I601" i="1"/>
  <c r="H603" i="1"/>
  <c r="K603" i="1" l="1"/>
  <c r="M603" i="1"/>
  <c r="L603" i="1"/>
  <c r="J603" i="1" s="1"/>
  <c r="J602" i="1"/>
  <c r="H604" i="1"/>
  <c r="K604" i="1" l="1"/>
  <c r="M604" i="1"/>
  <c r="L604" i="1"/>
  <c r="I603" i="1"/>
  <c r="H605" i="1"/>
  <c r="I604" i="1" l="1"/>
  <c r="K605" i="1"/>
  <c r="M605" i="1"/>
  <c r="L605" i="1"/>
  <c r="J605" i="1" s="1"/>
  <c r="J604" i="1"/>
  <c r="H606" i="1"/>
  <c r="K606" i="1" l="1"/>
  <c r="M606" i="1"/>
  <c r="L606" i="1"/>
  <c r="I605" i="1"/>
  <c r="H607" i="1"/>
  <c r="I606" i="1" l="1"/>
  <c r="K607" i="1"/>
  <c r="M607" i="1"/>
  <c r="L607" i="1"/>
  <c r="J606" i="1"/>
  <c r="H608" i="1"/>
  <c r="K608" i="1" l="1"/>
  <c r="M608" i="1"/>
  <c r="L608" i="1"/>
  <c r="I608" i="1" s="1"/>
  <c r="J607" i="1"/>
  <c r="I607" i="1"/>
  <c r="H609" i="1"/>
  <c r="K609" i="1" l="1"/>
  <c r="M609" i="1"/>
  <c r="L609" i="1"/>
  <c r="J608" i="1"/>
  <c r="H610" i="1"/>
  <c r="K610" i="1" l="1"/>
  <c r="M610" i="1"/>
  <c r="L610" i="1"/>
  <c r="I610" i="1" s="1"/>
  <c r="J609" i="1"/>
  <c r="I609" i="1"/>
  <c r="H611" i="1"/>
  <c r="K611" i="1" l="1"/>
  <c r="M611" i="1"/>
  <c r="L611" i="1"/>
  <c r="J610" i="1"/>
  <c r="H612" i="1"/>
  <c r="K612" i="1" l="1"/>
  <c r="M612" i="1"/>
  <c r="L612" i="1"/>
  <c r="I612" i="1" s="1"/>
  <c r="J611" i="1"/>
  <c r="I611" i="1"/>
  <c r="H613" i="1"/>
  <c r="K613" i="1" l="1"/>
  <c r="M613" i="1"/>
  <c r="L613" i="1"/>
  <c r="J612" i="1"/>
  <c r="H614" i="1"/>
  <c r="K614" i="1" l="1"/>
  <c r="M614" i="1"/>
  <c r="L614" i="1"/>
  <c r="J613" i="1"/>
  <c r="I613" i="1"/>
  <c r="H615" i="1"/>
  <c r="I614" i="1" l="1"/>
  <c r="K615" i="1"/>
  <c r="M615" i="1"/>
  <c r="L615" i="1"/>
  <c r="J614" i="1"/>
  <c r="H616" i="1"/>
  <c r="K616" i="1" l="1"/>
  <c r="M616" i="1"/>
  <c r="L616" i="1"/>
  <c r="J615" i="1"/>
  <c r="I615" i="1"/>
  <c r="H617" i="1"/>
  <c r="I616" i="1" l="1"/>
  <c r="K617" i="1"/>
  <c r="M617" i="1"/>
  <c r="L617" i="1"/>
  <c r="J616" i="1"/>
  <c r="H618" i="1"/>
  <c r="K618" i="1" l="1"/>
  <c r="M618" i="1"/>
  <c r="L618" i="1"/>
  <c r="J617" i="1"/>
  <c r="I617" i="1"/>
  <c r="H619" i="1"/>
  <c r="I618" i="1" l="1"/>
  <c r="K619" i="1"/>
  <c r="M619" i="1"/>
  <c r="L619" i="1"/>
  <c r="J618" i="1"/>
  <c r="H620" i="1"/>
  <c r="K620" i="1" l="1"/>
  <c r="M620" i="1"/>
  <c r="L620" i="1"/>
  <c r="I620" i="1" s="1"/>
  <c r="J619" i="1"/>
  <c r="I619" i="1"/>
  <c r="H621" i="1"/>
  <c r="K621" i="1" l="1"/>
  <c r="M621" i="1"/>
  <c r="L621" i="1"/>
  <c r="J620" i="1"/>
  <c r="H622" i="1"/>
  <c r="K622" i="1" l="1"/>
  <c r="M622" i="1"/>
  <c r="L622" i="1"/>
  <c r="I622" i="1" s="1"/>
  <c r="J621" i="1"/>
  <c r="I621" i="1"/>
  <c r="H623" i="1"/>
  <c r="K623" i="1" l="1"/>
  <c r="M623" i="1"/>
  <c r="L623" i="1"/>
  <c r="J622" i="1"/>
  <c r="H624" i="1"/>
  <c r="K624" i="1" l="1"/>
  <c r="M624" i="1"/>
  <c r="L624" i="1"/>
  <c r="J623" i="1"/>
  <c r="I623" i="1"/>
  <c r="H625" i="1"/>
  <c r="I624" i="1" l="1"/>
  <c r="K625" i="1"/>
  <c r="M625" i="1"/>
  <c r="L625" i="1"/>
  <c r="J624" i="1"/>
  <c r="H626" i="1"/>
  <c r="K626" i="1" l="1"/>
  <c r="M626" i="1"/>
  <c r="L626" i="1"/>
  <c r="I626" i="1" s="1"/>
  <c r="J625" i="1"/>
  <c r="I625" i="1"/>
  <c r="H627" i="1"/>
  <c r="K627" i="1" l="1"/>
  <c r="M627" i="1"/>
  <c r="L627" i="1"/>
  <c r="J626" i="1"/>
  <c r="H628" i="1"/>
  <c r="K628" i="1" l="1"/>
  <c r="M628" i="1"/>
  <c r="L628" i="1"/>
  <c r="I628" i="1" s="1"/>
  <c r="J627" i="1"/>
  <c r="I627" i="1"/>
  <c r="H629" i="1"/>
  <c r="K629" i="1" l="1"/>
  <c r="M629" i="1"/>
  <c r="L629" i="1"/>
  <c r="J628" i="1"/>
  <c r="H630" i="1"/>
  <c r="K630" i="1" l="1"/>
  <c r="M630" i="1"/>
  <c r="L630" i="1"/>
  <c r="J629" i="1"/>
  <c r="I629" i="1"/>
  <c r="H631" i="1"/>
  <c r="I630" i="1" l="1"/>
  <c r="K631" i="1"/>
  <c r="M631" i="1"/>
  <c r="L631" i="1"/>
  <c r="J630" i="1"/>
  <c r="H632" i="1"/>
  <c r="K632" i="1" l="1"/>
  <c r="M632" i="1"/>
  <c r="L632" i="1"/>
  <c r="J631" i="1"/>
  <c r="I631" i="1"/>
  <c r="H633" i="1"/>
  <c r="I632" i="1" l="1"/>
  <c r="K633" i="1"/>
  <c r="M633" i="1"/>
  <c r="I633" i="1" s="1"/>
  <c r="L633" i="1"/>
  <c r="J633" i="1" s="1"/>
  <c r="J632" i="1"/>
  <c r="H634" i="1"/>
  <c r="K634" i="1" l="1"/>
  <c r="M634" i="1"/>
  <c r="L634" i="1"/>
  <c r="H635" i="1"/>
  <c r="K635" i="1" l="1"/>
  <c r="M635" i="1"/>
  <c r="L635" i="1"/>
  <c r="J634" i="1"/>
  <c r="I634" i="1"/>
  <c r="H636" i="1"/>
  <c r="I635" i="1" l="1"/>
  <c r="J635" i="1"/>
  <c r="K636" i="1"/>
  <c r="M636" i="1"/>
  <c r="L636" i="1"/>
  <c r="H637" i="1"/>
  <c r="K637" i="1" l="1"/>
  <c r="M637" i="1"/>
  <c r="I637" i="1" s="1"/>
  <c r="L637" i="1"/>
  <c r="J637" i="1" s="1"/>
  <c r="J636" i="1"/>
  <c r="I636" i="1"/>
  <c r="H638" i="1"/>
  <c r="K638" i="1" l="1"/>
  <c r="M638" i="1"/>
  <c r="L638" i="1"/>
  <c r="H639" i="1"/>
  <c r="K639" i="1" l="1"/>
  <c r="M639" i="1"/>
  <c r="L639" i="1"/>
  <c r="J639" i="1" s="1"/>
  <c r="J638" i="1"/>
  <c r="I638" i="1"/>
  <c r="H640" i="1"/>
  <c r="I639" i="1" l="1"/>
  <c r="K640" i="1"/>
  <c r="M640" i="1"/>
  <c r="L640" i="1"/>
  <c r="H641" i="1"/>
  <c r="K641" i="1" l="1"/>
  <c r="M641" i="1"/>
  <c r="I641" i="1" s="1"/>
  <c r="L641" i="1"/>
  <c r="J640" i="1"/>
  <c r="I640" i="1"/>
  <c r="H642" i="1"/>
  <c r="J641" i="1" l="1"/>
  <c r="K642" i="1"/>
  <c r="M642" i="1"/>
  <c r="L642" i="1"/>
  <c r="H643" i="1"/>
  <c r="K643" i="1" l="1"/>
  <c r="M643" i="1"/>
  <c r="I643" i="1" s="1"/>
  <c r="L643" i="1"/>
  <c r="J642" i="1"/>
  <c r="I642" i="1"/>
  <c r="H644" i="1"/>
  <c r="J643" i="1" l="1"/>
  <c r="K644" i="1"/>
  <c r="M644" i="1"/>
  <c r="L644" i="1"/>
  <c r="H645" i="1"/>
  <c r="K645" i="1" l="1"/>
  <c r="M645" i="1"/>
  <c r="L645" i="1"/>
  <c r="J644" i="1"/>
  <c r="I644" i="1"/>
  <c r="H646" i="1"/>
  <c r="I645" i="1" l="1"/>
  <c r="J645" i="1"/>
  <c r="K646" i="1"/>
  <c r="M646" i="1"/>
  <c r="L646" i="1"/>
  <c r="H647" i="1"/>
  <c r="K647" i="1" l="1"/>
  <c r="M647" i="1"/>
  <c r="I647" i="1" s="1"/>
  <c r="L647" i="1"/>
  <c r="J647" i="1" s="1"/>
  <c r="J646" i="1"/>
  <c r="I646" i="1"/>
  <c r="H648" i="1"/>
  <c r="K648" i="1" l="1"/>
  <c r="M648" i="1"/>
  <c r="L648" i="1"/>
  <c r="H649" i="1"/>
  <c r="K649" i="1" l="1"/>
  <c r="M649" i="1"/>
  <c r="L649" i="1"/>
  <c r="J649" i="1" s="1"/>
  <c r="J648" i="1"/>
  <c r="I648" i="1"/>
  <c r="H650" i="1"/>
  <c r="I649" i="1" l="1"/>
  <c r="K650" i="1"/>
  <c r="M650" i="1"/>
  <c r="L650" i="1"/>
  <c r="H651" i="1"/>
  <c r="K651" i="1" l="1"/>
  <c r="M651" i="1"/>
  <c r="I651" i="1" s="1"/>
  <c r="L651" i="1"/>
  <c r="J650" i="1"/>
  <c r="I650" i="1"/>
  <c r="H652" i="1"/>
  <c r="J651" i="1" l="1"/>
  <c r="K652" i="1"/>
  <c r="M652" i="1"/>
  <c r="L652" i="1"/>
  <c r="H653" i="1"/>
  <c r="K653" i="1" l="1"/>
  <c r="M653" i="1"/>
  <c r="I653" i="1" s="1"/>
  <c r="L653" i="1"/>
  <c r="J653" i="1" s="1"/>
  <c r="J652" i="1"/>
  <c r="I652" i="1"/>
  <c r="H654" i="1"/>
  <c r="K654" i="1" l="1"/>
  <c r="M654" i="1"/>
  <c r="L654" i="1"/>
  <c r="H655" i="1"/>
  <c r="K655" i="1" l="1"/>
  <c r="M655" i="1"/>
  <c r="I655" i="1" s="1"/>
  <c r="L655" i="1"/>
  <c r="J655" i="1" s="1"/>
  <c r="J654" i="1"/>
  <c r="I654" i="1"/>
  <c r="H656" i="1"/>
  <c r="K656" i="1" l="1"/>
  <c r="M656" i="1"/>
  <c r="L656" i="1"/>
  <c r="H657" i="1"/>
  <c r="K657" i="1" l="1"/>
  <c r="M657" i="1"/>
  <c r="I657" i="1" s="1"/>
  <c r="L657" i="1"/>
  <c r="J657" i="1" s="1"/>
  <c r="J656" i="1"/>
  <c r="I656" i="1"/>
  <c r="H658" i="1"/>
  <c r="K658" i="1" l="1"/>
  <c r="M658" i="1"/>
  <c r="L658" i="1"/>
  <c r="H659" i="1"/>
  <c r="K659" i="1" l="1"/>
  <c r="M659" i="1"/>
  <c r="I659" i="1" s="1"/>
  <c r="L659" i="1"/>
  <c r="J659" i="1" s="1"/>
  <c r="J658" i="1"/>
  <c r="I658" i="1"/>
  <c r="H660" i="1"/>
  <c r="K660" i="1" l="1"/>
  <c r="M660" i="1"/>
  <c r="L660" i="1"/>
  <c r="H661" i="1"/>
  <c r="K661" i="1" l="1"/>
  <c r="M661" i="1"/>
  <c r="I661" i="1" s="1"/>
  <c r="L661" i="1"/>
  <c r="J660" i="1"/>
  <c r="I660" i="1"/>
  <c r="H662" i="1"/>
  <c r="J661" i="1" l="1"/>
  <c r="K662" i="1"/>
  <c r="M662" i="1"/>
  <c r="L662" i="1"/>
  <c r="H663" i="1"/>
  <c r="K663" i="1" l="1"/>
  <c r="M663" i="1"/>
  <c r="I663" i="1" s="1"/>
  <c r="L663" i="1"/>
  <c r="J663" i="1" s="1"/>
  <c r="J662" i="1"/>
  <c r="I662" i="1"/>
  <c r="H664" i="1"/>
  <c r="K664" i="1" l="1"/>
  <c r="M664" i="1"/>
  <c r="L664" i="1"/>
  <c r="H665" i="1"/>
  <c r="K665" i="1" l="1"/>
  <c r="M665" i="1"/>
  <c r="I665" i="1" s="1"/>
  <c r="L665" i="1"/>
  <c r="J665" i="1" s="1"/>
  <c r="J664" i="1"/>
  <c r="I664" i="1"/>
  <c r="H666" i="1"/>
  <c r="K666" i="1" l="1"/>
  <c r="M666" i="1"/>
  <c r="L666" i="1"/>
  <c r="H667" i="1"/>
  <c r="K667" i="1" l="1"/>
  <c r="M667" i="1"/>
  <c r="I667" i="1" s="1"/>
  <c r="L667" i="1"/>
  <c r="J667" i="1" s="1"/>
  <c r="J666" i="1"/>
  <c r="I666" i="1"/>
  <c r="H668" i="1"/>
  <c r="K668" i="1" l="1"/>
  <c r="M668" i="1"/>
  <c r="L668" i="1"/>
  <c r="H669" i="1"/>
  <c r="K669" i="1" l="1"/>
  <c r="M669" i="1"/>
  <c r="I669" i="1" s="1"/>
  <c r="L669" i="1"/>
  <c r="J669" i="1" s="1"/>
  <c r="J668" i="1"/>
  <c r="I668" i="1"/>
  <c r="H670" i="1"/>
  <c r="K670" i="1" l="1"/>
  <c r="M670" i="1"/>
  <c r="L670" i="1"/>
  <c r="H671" i="1"/>
  <c r="K671" i="1" l="1"/>
  <c r="M671" i="1"/>
  <c r="L671" i="1"/>
  <c r="J670" i="1"/>
  <c r="I670" i="1"/>
  <c r="H672" i="1"/>
  <c r="J671" i="1" l="1"/>
  <c r="I671" i="1"/>
  <c r="K672" i="1"/>
  <c r="M672" i="1"/>
  <c r="L672" i="1"/>
  <c r="H673" i="1"/>
  <c r="K673" i="1" l="1"/>
  <c r="M673" i="1"/>
  <c r="I673" i="1" s="1"/>
  <c r="L673" i="1"/>
  <c r="J673" i="1" s="1"/>
  <c r="J672" i="1"/>
  <c r="I672" i="1"/>
  <c r="H674" i="1"/>
  <c r="K674" i="1" l="1"/>
  <c r="M674" i="1"/>
  <c r="L674" i="1"/>
  <c r="H675" i="1"/>
  <c r="K675" i="1" l="1"/>
  <c r="M675" i="1"/>
  <c r="I675" i="1" s="1"/>
  <c r="L675" i="1"/>
  <c r="J675" i="1" s="1"/>
  <c r="J674" i="1"/>
  <c r="I674" i="1"/>
  <c r="H676" i="1"/>
  <c r="K676" i="1" l="1"/>
  <c r="M676" i="1"/>
  <c r="L676" i="1"/>
  <c r="H677" i="1"/>
  <c r="K677" i="1" l="1"/>
  <c r="M677" i="1"/>
  <c r="L677" i="1"/>
  <c r="J676" i="1"/>
  <c r="I676" i="1"/>
  <c r="H678" i="1"/>
  <c r="J677" i="1" l="1"/>
  <c r="I677" i="1"/>
  <c r="K678" i="1"/>
  <c r="M678" i="1"/>
  <c r="L678" i="1"/>
  <c r="H679" i="1"/>
  <c r="K679" i="1" l="1"/>
  <c r="M679" i="1"/>
  <c r="I679" i="1" s="1"/>
  <c r="L679" i="1"/>
  <c r="J678" i="1"/>
  <c r="I678" i="1"/>
  <c r="H680" i="1"/>
  <c r="J679" i="1" l="1"/>
  <c r="K680" i="1"/>
  <c r="M680" i="1"/>
  <c r="L680" i="1"/>
  <c r="H681" i="1"/>
  <c r="K681" i="1" l="1"/>
  <c r="M681" i="1"/>
  <c r="I681" i="1" s="1"/>
  <c r="L681" i="1"/>
  <c r="J680" i="1"/>
  <c r="I680" i="1"/>
  <c r="H682" i="1"/>
  <c r="J681" i="1" l="1"/>
  <c r="K682" i="1"/>
  <c r="M682" i="1"/>
  <c r="L682" i="1"/>
  <c r="H683" i="1"/>
  <c r="K683" i="1" l="1"/>
  <c r="M683" i="1"/>
  <c r="L683" i="1"/>
  <c r="J683" i="1" s="1"/>
  <c r="J682" i="1"/>
  <c r="I682" i="1"/>
  <c r="H684" i="1"/>
  <c r="K684" i="1" l="1"/>
  <c r="M684" i="1"/>
  <c r="L684" i="1"/>
  <c r="I683" i="1"/>
  <c r="H685" i="1"/>
  <c r="K685" i="1" l="1"/>
  <c r="M685" i="1"/>
  <c r="I685" i="1" s="1"/>
  <c r="L685" i="1"/>
  <c r="J685" i="1" s="1"/>
  <c r="J684" i="1"/>
  <c r="I684" i="1"/>
  <c r="H686" i="1"/>
  <c r="K686" i="1" l="1"/>
  <c r="M686" i="1"/>
  <c r="L686" i="1"/>
  <c r="H687" i="1"/>
  <c r="K687" i="1" l="1"/>
  <c r="M687" i="1"/>
  <c r="L687" i="1"/>
  <c r="J687" i="1" s="1"/>
  <c r="J686" i="1"/>
  <c r="I686" i="1"/>
  <c r="H688" i="1"/>
  <c r="I687" i="1" l="1"/>
  <c r="K688" i="1"/>
  <c r="M688" i="1"/>
  <c r="L688" i="1"/>
  <c r="H689" i="1"/>
  <c r="K689" i="1" l="1"/>
  <c r="M689" i="1"/>
  <c r="L689" i="1"/>
  <c r="J689" i="1" s="1"/>
  <c r="J688" i="1"/>
  <c r="I688" i="1"/>
  <c r="H690" i="1"/>
  <c r="I689" i="1" l="1"/>
  <c r="K690" i="1"/>
  <c r="M690" i="1"/>
  <c r="L690" i="1"/>
  <c r="H691" i="1"/>
  <c r="K691" i="1" l="1"/>
  <c r="M691" i="1"/>
  <c r="I691" i="1" s="1"/>
  <c r="L691" i="1"/>
  <c r="J691" i="1" s="1"/>
  <c r="J690" i="1"/>
  <c r="I690" i="1"/>
  <c r="H692" i="1"/>
  <c r="K692" i="1" l="1"/>
  <c r="M692" i="1"/>
  <c r="L692" i="1"/>
  <c r="H693" i="1"/>
  <c r="K693" i="1" l="1"/>
  <c r="M693" i="1"/>
  <c r="I693" i="1" s="1"/>
  <c r="L693" i="1"/>
  <c r="J692" i="1"/>
  <c r="I692" i="1"/>
  <c r="H694" i="1"/>
  <c r="J693" i="1" l="1"/>
  <c r="K694" i="1"/>
  <c r="M694" i="1"/>
  <c r="L694" i="1"/>
  <c r="H695" i="1"/>
  <c r="K695" i="1" l="1"/>
  <c r="M695" i="1"/>
  <c r="I695" i="1" s="1"/>
  <c r="L695" i="1"/>
  <c r="J695" i="1" s="1"/>
  <c r="J694" i="1"/>
  <c r="I694" i="1"/>
  <c r="H696" i="1"/>
  <c r="K696" i="1" l="1"/>
  <c r="M696" i="1"/>
  <c r="L696" i="1"/>
  <c r="H697" i="1"/>
  <c r="K697" i="1" l="1"/>
  <c r="M697" i="1"/>
  <c r="I697" i="1" s="1"/>
  <c r="L697" i="1"/>
  <c r="J697" i="1" s="1"/>
  <c r="J696" i="1"/>
  <c r="I696" i="1"/>
  <c r="H698" i="1"/>
  <c r="K698" i="1" l="1"/>
  <c r="M698" i="1"/>
  <c r="L698" i="1"/>
  <c r="H699" i="1"/>
  <c r="K699" i="1" l="1"/>
  <c r="M699" i="1"/>
  <c r="I699" i="1" s="1"/>
  <c r="L699" i="1"/>
  <c r="J699" i="1" s="1"/>
  <c r="J698" i="1"/>
  <c r="I698" i="1"/>
  <c r="H700" i="1"/>
  <c r="K700" i="1" l="1"/>
  <c r="M700" i="1"/>
  <c r="L700" i="1"/>
  <c r="H701" i="1"/>
  <c r="K701" i="1" l="1"/>
  <c r="M701" i="1"/>
  <c r="I701" i="1" s="1"/>
  <c r="L701" i="1"/>
  <c r="J700" i="1"/>
  <c r="I700" i="1"/>
  <c r="H702" i="1"/>
  <c r="K702" i="1" l="1"/>
  <c r="M702" i="1"/>
  <c r="L702" i="1"/>
  <c r="J701" i="1"/>
  <c r="H703" i="1"/>
  <c r="K703" i="1" l="1"/>
  <c r="M703" i="1"/>
  <c r="I703" i="1" s="1"/>
  <c r="L703" i="1"/>
  <c r="J703" i="1" s="1"/>
  <c r="J702" i="1"/>
  <c r="I702" i="1"/>
  <c r="H704" i="1"/>
  <c r="K704" i="1" l="1"/>
  <c r="M704" i="1"/>
  <c r="L704" i="1"/>
  <c r="H705" i="1"/>
  <c r="K705" i="1" l="1"/>
  <c r="M705" i="1"/>
  <c r="I705" i="1" s="1"/>
  <c r="L705" i="1"/>
  <c r="J704" i="1"/>
  <c r="I704" i="1"/>
  <c r="H706" i="1"/>
  <c r="J705" i="1" l="1"/>
  <c r="K706" i="1"/>
  <c r="M706" i="1"/>
  <c r="L706" i="1"/>
  <c r="H707" i="1"/>
  <c r="K707" i="1" l="1"/>
  <c r="M707" i="1"/>
  <c r="I707" i="1" s="1"/>
  <c r="L707" i="1"/>
  <c r="J707" i="1" s="1"/>
  <c r="J706" i="1"/>
  <c r="I706" i="1"/>
  <c r="H708" i="1"/>
  <c r="K708" i="1" l="1"/>
  <c r="M708" i="1"/>
  <c r="L708" i="1"/>
  <c r="H709" i="1"/>
  <c r="K709" i="1" l="1"/>
  <c r="M709" i="1"/>
  <c r="I709" i="1" s="1"/>
  <c r="L709" i="1"/>
  <c r="J709" i="1" s="1"/>
  <c r="J708" i="1"/>
  <c r="I708" i="1"/>
  <c r="H710" i="1"/>
  <c r="K710" i="1" l="1"/>
  <c r="M710" i="1"/>
  <c r="L710" i="1"/>
  <c r="H711" i="1"/>
  <c r="K711" i="1" l="1"/>
  <c r="M711" i="1"/>
  <c r="I711" i="1" s="1"/>
  <c r="L711" i="1"/>
  <c r="J711" i="1" s="1"/>
  <c r="J710" i="1"/>
  <c r="I710" i="1"/>
  <c r="H712" i="1"/>
  <c r="K712" i="1" l="1"/>
  <c r="M712" i="1"/>
  <c r="L712" i="1"/>
  <c r="H713" i="1"/>
  <c r="K713" i="1" l="1"/>
  <c r="M713" i="1"/>
  <c r="I713" i="1" s="1"/>
  <c r="L713" i="1"/>
  <c r="J713" i="1" s="1"/>
  <c r="J712" i="1"/>
  <c r="I712" i="1"/>
  <c r="H714" i="1"/>
  <c r="K714" i="1" l="1"/>
  <c r="M714" i="1"/>
  <c r="L714" i="1"/>
  <c r="H715" i="1"/>
  <c r="K715" i="1" l="1"/>
  <c r="M715" i="1"/>
  <c r="I715" i="1" s="1"/>
  <c r="L715" i="1"/>
  <c r="J714" i="1"/>
  <c r="I714" i="1"/>
  <c r="H716" i="1"/>
  <c r="J715" i="1" l="1"/>
  <c r="K716" i="1"/>
  <c r="M716" i="1"/>
  <c r="L716" i="1"/>
  <c r="H717" i="1"/>
  <c r="K717" i="1" l="1"/>
  <c r="M717" i="1"/>
  <c r="I717" i="1" s="1"/>
  <c r="L717" i="1"/>
  <c r="J717" i="1" s="1"/>
  <c r="J716" i="1"/>
  <c r="I716" i="1"/>
  <c r="H718" i="1"/>
  <c r="K718" i="1" l="1"/>
  <c r="M718" i="1"/>
  <c r="L718" i="1"/>
  <c r="H719" i="1"/>
  <c r="K719" i="1" l="1"/>
  <c r="M719" i="1"/>
  <c r="I719" i="1" s="1"/>
  <c r="L719" i="1"/>
  <c r="J719" i="1" s="1"/>
  <c r="J718" i="1"/>
  <c r="I718" i="1"/>
  <c r="H720" i="1"/>
  <c r="K720" i="1" l="1"/>
  <c r="M720" i="1"/>
  <c r="L720" i="1"/>
  <c r="H721" i="1"/>
  <c r="K721" i="1" l="1"/>
  <c r="M721" i="1"/>
  <c r="I721" i="1" s="1"/>
  <c r="L721" i="1"/>
  <c r="J721" i="1" s="1"/>
  <c r="J720" i="1"/>
  <c r="I720" i="1"/>
  <c r="H722" i="1"/>
  <c r="K722" i="1" l="1"/>
  <c r="M722" i="1"/>
  <c r="L722" i="1"/>
  <c r="H723" i="1"/>
  <c r="K723" i="1" l="1"/>
  <c r="M723" i="1"/>
  <c r="I723" i="1" s="1"/>
  <c r="L723" i="1"/>
  <c r="J723" i="1" s="1"/>
  <c r="J722" i="1"/>
  <c r="I722" i="1"/>
  <c r="H724" i="1"/>
  <c r="K724" i="1" l="1"/>
  <c r="M724" i="1"/>
  <c r="L724" i="1"/>
  <c r="H725" i="1"/>
  <c r="K725" i="1" l="1"/>
  <c r="M725" i="1"/>
  <c r="I725" i="1" s="1"/>
  <c r="L725" i="1"/>
  <c r="J725" i="1" s="1"/>
  <c r="J724" i="1"/>
  <c r="I724" i="1"/>
  <c r="H726" i="1"/>
  <c r="K726" i="1" l="1"/>
  <c r="M726" i="1"/>
  <c r="L726" i="1"/>
  <c r="H727" i="1"/>
  <c r="K727" i="1" l="1"/>
  <c r="M727" i="1"/>
  <c r="I727" i="1" s="1"/>
  <c r="L727" i="1"/>
  <c r="J727" i="1" s="1"/>
  <c r="J726" i="1"/>
  <c r="I726" i="1"/>
  <c r="H728" i="1"/>
  <c r="K728" i="1" l="1"/>
  <c r="M728" i="1"/>
  <c r="L728" i="1"/>
  <c r="H729" i="1"/>
  <c r="K729" i="1" l="1"/>
  <c r="M729" i="1"/>
  <c r="I729" i="1" s="1"/>
  <c r="L729" i="1"/>
  <c r="J729" i="1" s="1"/>
  <c r="J728" i="1"/>
  <c r="I728" i="1"/>
  <c r="H730" i="1"/>
  <c r="K730" i="1" l="1"/>
  <c r="M730" i="1"/>
  <c r="L730" i="1"/>
  <c r="H731" i="1"/>
  <c r="K731" i="1" l="1"/>
  <c r="M731" i="1"/>
  <c r="I731" i="1" s="1"/>
  <c r="L731" i="1"/>
  <c r="J731" i="1" s="1"/>
  <c r="J730" i="1"/>
  <c r="I730" i="1"/>
  <c r="H732" i="1"/>
  <c r="K732" i="1" l="1"/>
  <c r="M732" i="1"/>
  <c r="L732" i="1"/>
  <c r="H733" i="1"/>
  <c r="K733" i="1" l="1"/>
  <c r="M733" i="1"/>
  <c r="L733" i="1"/>
  <c r="J733" i="1" s="1"/>
  <c r="J732" i="1"/>
  <c r="I732" i="1"/>
  <c r="H734" i="1"/>
  <c r="I733" i="1" l="1"/>
  <c r="K734" i="1"/>
  <c r="M734" i="1"/>
  <c r="L734" i="1"/>
  <c r="H735" i="1"/>
  <c r="K735" i="1" l="1"/>
  <c r="M735" i="1"/>
  <c r="I735" i="1" s="1"/>
  <c r="L735" i="1"/>
  <c r="J735" i="1" s="1"/>
  <c r="J734" i="1"/>
  <c r="I734" i="1"/>
  <c r="H736" i="1"/>
  <c r="K736" i="1" l="1"/>
  <c r="M736" i="1"/>
  <c r="L736" i="1"/>
  <c r="H737" i="1"/>
  <c r="K737" i="1" l="1"/>
  <c r="M737" i="1"/>
  <c r="I737" i="1" s="1"/>
  <c r="L737" i="1"/>
  <c r="J737" i="1" s="1"/>
  <c r="J736" i="1"/>
  <c r="I736" i="1"/>
  <c r="H738" i="1"/>
  <c r="K738" i="1" l="1"/>
  <c r="M738" i="1"/>
  <c r="L738" i="1"/>
  <c r="H739" i="1"/>
  <c r="K739" i="1" l="1"/>
  <c r="M739" i="1"/>
  <c r="I739" i="1" s="1"/>
  <c r="L739" i="1"/>
  <c r="J739" i="1" s="1"/>
  <c r="J738" i="1"/>
  <c r="I738" i="1"/>
  <c r="H740" i="1"/>
  <c r="K740" i="1" l="1"/>
  <c r="M740" i="1"/>
  <c r="L740" i="1"/>
  <c r="H741" i="1"/>
  <c r="K741" i="1" l="1"/>
  <c r="M741" i="1"/>
  <c r="I741" i="1" s="1"/>
  <c r="L741" i="1"/>
  <c r="J741" i="1" s="1"/>
  <c r="J740" i="1"/>
  <c r="I740" i="1"/>
  <c r="H742" i="1"/>
  <c r="K742" i="1" l="1"/>
  <c r="M742" i="1"/>
  <c r="L742" i="1"/>
  <c r="H743" i="1"/>
  <c r="K743" i="1" l="1"/>
  <c r="M743" i="1"/>
  <c r="I743" i="1" s="1"/>
  <c r="L743" i="1"/>
  <c r="J742" i="1"/>
  <c r="I742" i="1"/>
  <c r="H744" i="1"/>
  <c r="J743" i="1" l="1"/>
  <c r="K744" i="1"/>
  <c r="M744" i="1"/>
  <c r="L744" i="1"/>
  <c r="H745" i="1"/>
  <c r="K745" i="1" l="1"/>
  <c r="M745" i="1"/>
  <c r="I745" i="1" s="1"/>
  <c r="L745" i="1"/>
  <c r="J745" i="1" s="1"/>
  <c r="J744" i="1"/>
  <c r="I744" i="1"/>
  <c r="H746" i="1"/>
  <c r="K746" i="1" l="1"/>
  <c r="M746" i="1"/>
  <c r="L746" i="1"/>
  <c r="H747" i="1"/>
  <c r="K747" i="1" l="1"/>
  <c r="M747" i="1"/>
  <c r="I747" i="1" s="1"/>
  <c r="L747" i="1"/>
  <c r="J747" i="1" s="1"/>
  <c r="J746" i="1"/>
  <c r="I746" i="1"/>
  <c r="H748" i="1"/>
  <c r="K748" i="1" l="1"/>
  <c r="M748" i="1"/>
  <c r="L748" i="1"/>
  <c r="H749" i="1"/>
  <c r="K749" i="1" l="1"/>
  <c r="M749" i="1"/>
  <c r="I749" i="1" s="1"/>
  <c r="L749" i="1"/>
  <c r="J749" i="1" s="1"/>
  <c r="J748" i="1"/>
  <c r="I748" i="1"/>
  <c r="H750" i="1"/>
  <c r="K750" i="1" l="1"/>
  <c r="M750" i="1"/>
  <c r="L750" i="1"/>
  <c r="H751" i="1"/>
  <c r="K751" i="1" l="1"/>
  <c r="M751" i="1"/>
  <c r="I751" i="1" s="1"/>
  <c r="L751" i="1"/>
  <c r="J751" i="1" s="1"/>
  <c r="J750" i="1"/>
  <c r="I750" i="1"/>
  <c r="H752" i="1"/>
  <c r="K752" i="1" l="1"/>
  <c r="M752" i="1"/>
  <c r="L752" i="1"/>
  <c r="H753" i="1"/>
  <c r="K753" i="1" l="1"/>
  <c r="M753" i="1"/>
  <c r="I753" i="1" s="1"/>
  <c r="L753" i="1"/>
  <c r="J753" i="1" s="1"/>
  <c r="J752" i="1"/>
  <c r="I752" i="1"/>
  <c r="H754" i="1"/>
  <c r="K754" i="1" l="1"/>
  <c r="M754" i="1"/>
  <c r="L754" i="1"/>
  <c r="H755" i="1"/>
  <c r="K755" i="1" l="1"/>
  <c r="M755" i="1"/>
  <c r="I755" i="1" s="1"/>
  <c r="L755" i="1"/>
  <c r="J755" i="1" s="1"/>
  <c r="J754" i="1"/>
  <c r="I754" i="1"/>
  <c r="H756" i="1"/>
  <c r="K756" i="1" l="1"/>
  <c r="M756" i="1"/>
  <c r="L756" i="1"/>
  <c r="H757" i="1"/>
  <c r="K757" i="1" l="1"/>
  <c r="M757" i="1"/>
  <c r="I757" i="1" s="1"/>
  <c r="L757" i="1"/>
  <c r="J757" i="1" s="1"/>
  <c r="J756" i="1"/>
  <c r="I756" i="1"/>
  <c r="H758" i="1"/>
  <c r="K758" i="1" l="1"/>
  <c r="M758" i="1"/>
  <c r="L758" i="1"/>
  <c r="H759" i="1"/>
  <c r="K759" i="1" l="1"/>
  <c r="M759" i="1"/>
  <c r="I759" i="1" s="1"/>
  <c r="L759" i="1"/>
  <c r="J759" i="1" s="1"/>
  <c r="J758" i="1"/>
  <c r="I758" i="1"/>
  <c r="H760" i="1"/>
  <c r="K760" i="1" l="1"/>
  <c r="M760" i="1"/>
  <c r="L760" i="1"/>
  <c r="H761" i="1"/>
  <c r="K761" i="1" l="1"/>
  <c r="M761" i="1"/>
  <c r="I761" i="1" s="1"/>
  <c r="L761" i="1"/>
  <c r="J761" i="1" s="1"/>
  <c r="J760" i="1"/>
  <c r="I760" i="1"/>
  <c r="H762" i="1"/>
  <c r="K762" i="1" l="1"/>
  <c r="M762" i="1"/>
  <c r="L762" i="1"/>
  <c r="H763" i="1"/>
  <c r="K763" i="1" l="1"/>
  <c r="M763" i="1"/>
  <c r="I763" i="1" s="1"/>
  <c r="L763" i="1"/>
  <c r="J763" i="1" s="1"/>
  <c r="J762" i="1"/>
  <c r="I762" i="1"/>
  <c r="H764" i="1"/>
  <c r="K764" i="1" l="1"/>
  <c r="M764" i="1"/>
  <c r="L764" i="1"/>
  <c r="H765" i="1"/>
  <c r="K765" i="1" l="1"/>
  <c r="M765" i="1"/>
  <c r="I765" i="1" s="1"/>
  <c r="L765" i="1"/>
  <c r="J765" i="1" s="1"/>
  <c r="J764" i="1"/>
  <c r="I764" i="1"/>
  <c r="H766" i="1"/>
  <c r="K766" i="1" l="1"/>
  <c r="M766" i="1"/>
  <c r="L766" i="1"/>
  <c r="I766" i="1" s="1"/>
  <c r="H767" i="1"/>
  <c r="K767" i="1" l="1"/>
  <c r="M767" i="1"/>
  <c r="L767" i="1"/>
  <c r="J767" i="1" s="1"/>
  <c r="J766" i="1"/>
  <c r="H768" i="1"/>
  <c r="I767" i="1" l="1"/>
  <c r="K768" i="1"/>
  <c r="M768" i="1"/>
  <c r="L768" i="1"/>
  <c r="H769" i="1"/>
  <c r="K769" i="1" l="1"/>
  <c r="M769" i="1"/>
  <c r="I769" i="1" s="1"/>
  <c r="L769" i="1"/>
  <c r="J769" i="1" s="1"/>
  <c r="J768" i="1"/>
  <c r="I768" i="1"/>
  <c r="H770" i="1"/>
  <c r="K770" i="1" l="1"/>
  <c r="M770" i="1"/>
  <c r="L770" i="1"/>
  <c r="H771" i="1"/>
  <c r="I770" i="1" l="1"/>
  <c r="K771" i="1"/>
  <c r="M771" i="1"/>
  <c r="I771" i="1" s="1"/>
  <c r="L771" i="1"/>
  <c r="J771" i="1" s="1"/>
  <c r="J770" i="1"/>
  <c r="H772" i="1"/>
  <c r="K772" i="1" l="1"/>
  <c r="M772" i="1"/>
  <c r="L772" i="1"/>
  <c r="I772" i="1" s="1"/>
  <c r="H773" i="1"/>
  <c r="K773" i="1" l="1"/>
  <c r="M773" i="1"/>
  <c r="I773" i="1" s="1"/>
  <c r="L773" i="1"/>
  <c r="J773" i="1" s="1"/>
  <c r="J772" i="1"/>
  <c r="H774" i="1"/>
  <c r="K774" i="1" l="1"/>
  <c r="M774" i="1"/>
  <c r="L774" i="1"/>
  <c r="H775" i="1"/>
  <c r="K775" i="1" l="1"/>
  <c r="M775" i="1"/>
  <c r="I775" i="1" s="1"/>
  <c r="L775" i="1"/>
  <c r="J775" i="1" s="1"/>
  <c r="J774" i="1"/>
  <c r="I774" i="1"/>
  <c r="H776" i="1"/>
  <c r="K776" i="1" l="1"/>
  <c r="M776" i="1"/>
  <c r="L776" i="1"/>
  <c r="I776" i="1" s="1"/>
  <c r="H777" i="1"/>
  <c r="K777" i="1" l="1"/>
  <c r="M777" i="1"/>
  <c r="I777" i="1" s="1"/>
  <c r="L777" i="1"/>
  <c r="J777" i="1" s="1"/>
  <c r="J776" i="1"/>
  <c r="H778" i="1"/>
  <c r="K778" i="1" l="1"/>
  <c r="M778" i="1"/>
  <c r="L778" i="1"/>
  <c r="H779" i="1"/>
  <c r="K779" i="1" l="1"/>
  <c r="M779" i="1"/>
  <c r="L779" i="1"/>
  <c r="J779" i="1" s="1"/>
  <c r="J778" i="1"/>
  <c r="I778" i="1"/>
  <c r="H780" i="1"/>
  <c r="I779" i="1" l="1"/>
  <c r="K780" i="1"/>
  <c r="M780" i="1"/>
  <c r="L780" i="1"/>
  <c r="H781" i="1"/>
  <c r="K781" i="1" l="1"/>
  <c r="M781" i="1"/>
  <c r="I781" i="1" s="1"/>
  <c r="L781" i="1"/>
  <c r="J781" i="1" s="1"/>
  <c r="J780" i="1"/>
  <c r="I780" i="1"/>
  <c r="H782" i="1"/>
  <c r="K782" i="1" l="1"/>
  <c r="M782" i="1"/>
  <c r="L782" i="1"/>
  <c r="H783" i="1"/>
  <c r="K783" i="1" l="1"/>
  <c r="M783" i="1"/>
  <c r="I783" i="1" s="1"/>
  <c r="L783" i="1"/>
  <c r="J782" i="1"/>
  <c r="I782" i="1"/>
  <c r="H784" i="1"/>
  <c r="K784" i="1" l="1"/>
  <c r="M784" i="1"/>
  <c r="L784" i="1"/>
  <c r="I784" i="1" s="1"/>
  <c r="J783" i="1"/>
  <c r="H785" i="1"/>
  <c r="K785" i="1" l="1"/>
  <c r="M785" i="1"/>
  <c r="I785" i="1" s="1"/>
  <c r="L785" i="1"/>
  <c r="J785" i="1" s="1"/>
  <c r="J784" i="1"/>
  <c r="H786" i="1"/>
  <c r="I786" i="1" l="1"/>
  <c r="J786" i="1"/>
  <c r="H787" i="1"/>
  <c r="K786" i="1"/>
  <c r="I787" i="1" l="1"/>
  <c r="K787" i="1"/>
  <c r="J787" i="1"/>
  <c r="H788" i="1"/>
  <c r="J788" i="1" l="1"/>
  <c r="I788" i="1"/>
  <c r="K788" i="1"/>
  <c r="H789" i="1"/>
  <c r="I789" i="1" l="1"/>
  <c r="K789" i="1"/>
  <c r="J789" i="1"/>
  <c r="H790" i="1"/>
  <c r="J790" i="1" l="1"/>
  <c r="I790" i="1"/>
  <c r="K790" i="1"/>
  <c r="H791" i="1"/>
  <c r="I791" i="1" l="1"/>
  <c r="K791" i="1"/>
  <c r="J791" i="1"/>
  <c r="H792" i="1"/>
  <c r="J792" i="1" l="1"/>
  <c r="I792" i="1"/>
  <c r="K792" i="1"/>
  <c r="H793" i="1"/>
  <c r="I793" i="1" l="1"/>
  <c r="K793" i="1"/>
  <c r="J793" i="1"/>
  <c r="H794" i="1"/>
  <c r="J794" i="1" l="1"/>
  <c r="I794" i="1"/>
  <c r="K794" i="1"/>
  <c r="H795" i="1"/>
  <c r="I795" i="1" l="1"/>
  <c r="K795" i="1"/>
  <c r="J795" i="1"/>
  <c r="H796" i="1"/>
  <c r="J796" i="1" l="1"/>
  <c r="I796" i="1"/>
  <c r="K796" i="1"/>
  <c r="H797" i="1"/>
  <c r="I797" i="1" l="1"/>
  <c r="K797" i="1"/>
  <c r="J797" i="1"/>
  <c r="H798" i="1"/>
  <c r="J798" i="1" l="1"/>
  <c r="I798" i="1"/>
  <c r="K798" i="1"/>
  <c r="H799" i="1"/>
  <c r="I799" i="1" l="1"/>
  <c r="K799" i="1"/>
  <c r="J799" i="1"/>
  <c r="H800" i="1"/>
  <c r="J800" i="1" l="1"/>
  <c r="I800" i="1"/>
  <c r="K800" i="1"/>
  <c r="H801" i="1"/>
  <c r="I801" i="1" l="1"/>
  <c r="K801" i="1"/>
  <c r="J801" i="1"/>
  <c r="H802" i="1"/>
  <c r="J802" i="1" l="1"/>
  <c r="I802" i="1"/>
  <c r="K802" i="1"/>
  <c r="H803" i="1"/>
  <c r="I803" i="1" l="1"/>
  <c r="K803" i="1"/>
  <c r="J803" i="1"/>
  <c r="H804" i="1"/>
  <c r="J804" i="1" l="1"/>
  <c r="I804" i="1"/>
  <c r="K804" i="1"/>
  <c r="H805" i="1"/>
  <c r="I805" i="1" l="1"/>
  <c r="K805" i="1"/>
  <c r="J805" i="1"/>
  <c r="H806" i="1"/>
  <c r="J806" i="1" l="1"/>
  <c r="I806" i="1"/>
  <c r="K806" i="1"/>
  <c r="H807" i="1"/>
  <c r="I807" i="1" l="1"/>
  <c r="K807" i="1"/>
  <c r="J807" i="1"/>
  <c r="H808" i="1"/>
  <c r="J808" i="1" l="1"/>
  <c r="I808" i="1"/>
  <c r="K808" i="1"/>
  <c r="H809" i="1"/>
  <c r="I809" i="1" l="1"/>
  <c r="K809" i="1"/>
  <c r="J809" i="1"/>
  <c r="H810" i="1"/>
  <c r="J810" i="1" l="1"/>
  <c r="I810" i="1"/>
  <c r="K810" i="1"/>
  <c r="H811" i="1"/>
  <c r="I811" i="1" l="1"/>
  <c r="K811" i="1"/>
  <c r="J811" i="1"/>
  <c r="H812" i="1"/>
  <c r="J812" i="1" l="1"/>
  <c r="I812" i="1"/>
  <c r="K812" i="1"/>
  <c r="H813" i="1"/>
  <c r="I813" i="1" l="1"/>
  <c r="K813" i="1"/>
  <c r="J813" i="1"/>
  <c r="H814" i="1"/>
  <c r="J814" i="1" l="1"/>
  <c r="I814" i="1"/>
  <c r="K814" i="1"/>
  <c r="H815" i="1"/>
  <c r="I815" i="1" l="1"/>
  <c r="K815" i="1"/>
  <c r="J815" i="1"/>
  <c r="H816" i="1"/>
  <c r="J816" i="1" l="1"/>
  <c r="I816" i="1"/>
  <c r="K816" i="1"/>
  <c r="H817" i="1"/>
  <c r="I817" i="1" l="1"/>
  <c r="K817" i="1"/>
  <c r="J817" i="1"/>
  <c r="H818" i="1"/>
  <c r="J818" i="1" l="1"/>
  <c r="I818" i="1"/>
  <c r="K818" i="1"/>
  <c r="H819" i="1"/>
  <c r="I819" i="1" l="1"/>
  <c r="K819" i="1"/>
  <c r="J819" i="1"/>
  <c r="H820" i="1"/>
  <c r="J820" i="1" l="1"/>
  <c r="I820" i="1"/>
  <c r="K820" i="1"/>
  <c r="H821" i="1"/>
  <c r="I821" i="1" l="1"/>
  <c r="K821" i="1"/>
  <c r="J821" i="1"/>
  <c r="H822" i="1"/>
  <c r="J822" i="1" l="1"/>
  <c r="I822" i="1"/>
  <c r="K822" i="1"/>
  <c r="H823" i="1"/>
  <c r="I823" i="1" l="1"/>
  <c r="K823" i="1"/>
  <c r="J823" i="1"/>
  <c r="H824" i="1"/>
  <c r="J824" i="1" l="1"/>
  <c r="I824" i="1"/>
  <c r="K824" i="1"/>
  <c r="H825" i="1"/>
  <c r="I825" i="1" l="1"/>
  <c r="K825" i="1"/>
  <c r="J825" i="1"/>
  <c r="H826" i="1"/>
  <c r="J826" i="1" l="1"/>
  <c r="I826" i="1"/>
  <c r="K826" i="1"/>
  <c r="H827" i="1"/>
  <c r="I827" i="1" l="1"/>
  <c r="K827" i="1"/>
  <c r="J827" i="1"/>
  <c r="H828" i="1"/>
  <c r="J828" i="1" l="1"/>
  <c r="I828" i="1"/>
  <c r="K828" i="1"/>
  <c r="H829" i="1"/>
  <c r="I829" i="1" l="1"/>
  <c r="K829" i="1"/>
  <c r="J829" i="1"/>
  <c r="H830" i="1"/>
  <c r="J830" i="1" l="1"/>
  <c r="I830" i="1"/>
  <c r="K830" i="1"/>
  <c r="H831" i="1"/>
  <c r="I831" i="1" l="1"/>
  <c r="K831" i="1"/>
  <c r="J831" i="1"/>
  <c r="H832" i="1"/>
  <c r="J832" i="1" l="1"/>
  <c r="I832" i="1"/>
  <c r="K832" i="1"/>
  <c r="H833" i="1"/>
  <c r="I833" i="1" l="1"/>
  <c r="K833" i="1"/>
  <c r="J833" i="1"/>
  <c r="H834" i="1"/>
  <c r="J834" i="1" l="1"/>
  <c r="I834" i="1"/>
  <c r="K834" i="1"/>
  <c r="H835" i="1"/>
  <c r="I835" i="1" l="1"/>
  <c r="K835" i="1"/>
  <c r="J835" i="1"/>
  <c r="H836" i="1"/>
  <c r="J836" i="1" l="1"/>
  <c r="I836" i="1"/>
  <c r="K836" i="1"/>
  <c r="H837" i="1"/>
  <c r="I837" i="1" l="1"/>
  <c r="K837" i="1"/>
  <c r="J837" i="1"/>
  <c r="H838" i="1"/>
  <c r="J838" i="1" l="1"/>
  <c r="I838" i="1"/>
  <c r="K838" i="1"/>
  <c r="H839" i="1"/>
  <c r="I839" i="1" l="1"/>
  <c r="K839" i="1"/>
  <c r="J839" i="1"/>
  <c r="H840" i="1"/>
  <c r="J840" i="1" l="1"/>
  <c r="I840" i="1"/>
  <c r="K840" i="1"/>
  <c r="H841" i="1"/>
  <c r="I841" i="1" l="1"/>
  <c r="K841" i="1"/>
  <c r="J841" i="1"/>
  <c r="H842" i="1"/>
  <c r="J842" i="1" l="1"/>
  <c r="K842" i="1"/>
  <c r="I842" i="1"/>
  <c r="H843" i="1"/>
  <c r="I843" i="1" l="1"/>
  <c r="K843" i="1"/>
  <c r="J843" i="1"/>
  <c r="H844" i="1"/>
  <c r="J844" i="1" l="1"/>
  <c r="I844" i="1"/>
  <c r="K844" i="1"/>
  <c r="H845" i="1"/>
  <c r="I845" i="1" l="1"/>
  <c r="K845" i="1"/>
  <c r="J845" i="1"/>
  <c r="H846" i="1"/>
  <c r="J846" i="1" l="1"/>
  <c r="I846" i="1"/>
  <c r="K846" i="1"/>
  <c r="H847" i="1"/>
  <c r="I847" i="1" l="1"/>
  <c r="K847" i="1"/>
  <c r="J847" i="1"/>
  <c r="H848" i="1"/>
  <c r="J848" i="1" l="1"/>
  <c r="I848" i="1"/>
  <c r="K848" i="1"/>
  <c r="H849" i="1"/>
  <c r="I849" i="1" l="1"/>
  <c r="K849" i="1"/>
  <c r="J849" i="1"/>
  <c r="H850" i="1"/>
  <c r="J850" i="1" l="1"/>
  <c r="I850" i="1"/>
  <c r="K850" i="1"/>
  <c r="H851" i="1"/>
  <c r="I851" i="1" l="1"/>
  <c r="K851" i="1"/>
  <c r="J851" i="1"/>
  <c r="H852" i="1"/>
  <c r="J852" i="1" l="1"/>
  <c r="I852" i="1"/>
  <c r="K852" i="1"/>
  <c r="H853" i="1"/>
  <c r="I853" i="1" l="1"/>
  <c r="K853" i="1"/>
  <c r="J853" i="1"/>
  <c r="H854" i="1"/>
  <c r="J854" i="1" l="1"/>
  <c r="I854" i="1"/>
  <c r="K854" i="1"/>
  <c r="H855" i="1"/>
  <c r="I855" i="1" l="1"/>
  <c r="K855" i="1"/>
  <c r="J855" i="1"/>
  <c r="H856" i="1"/>
  <c r="J856" i="1" l="1"/>
  <c r="I856" i="1"/>
  <c r="K856" i="1"/>
  <c r="H857" i="1"/>
  <c r="I857" i="1" l="1"/>
  <c r="K857" i="1"/>
  <c r="J857" i="1"/>
  <c r="H858" i="1"/>
  <c r="J858" i="1" l="1"/>
  <c r="I858" i="1"/>
  <c r="K858" i="1"/>
  <c r="H859" i="1"/>
  <c r="I859" i="1" l="1"/>
  <c r="K859" i="1"/>
  <c r="J859" i="1"/>
  <c r="H860" i="1"/>
  <c r="J860" i="1" l="1"/>
  <c r="I860" i="1"/>
  <c r="K860" i="1"/>
  <c r="H861" i="1"/>
  <c r="I861" i="1" l="1"/>
  <c r="K861" i="1"/>
  <c r="J861" i="1"/>
  <c r="H862" i="1"/>
  <c r="J862" i="1" l="1"/>
  <c r="I862" i="1"/>
  <c r="K862" i="1"/>
  <c r="H863" i="1"/>
  <c r="I863" i="1" l="1"/>
  <c r="K863" i="1"/>
  <c r="J863" i="1"/>
  <c r="H864" i="1"/>
  <c r="J864" i="1" l="1"/>
  <c r="I864" i="1"/>
  <c r="K864" i="1"/>
  <c r="H865" i="1"/>
  <c r="I865" i="1" l="1"/>
  <c r="K865" i="1"/>
  <c r="J865" i="1"/>
  <c r="H866" i="1"/>
  <c r="J866" i="1" l="1"/>
  <c r="I866" i="1"/>
  <c r="K866" i="1"/>
  <c r="H867" i="1"/>
  <c r="I867" i="1" l="1"/>
  <c r="K867" i="1"/>
  <c r="J867" i="1"/>
  <c r="H868" i="1"/>
  <c r="J868" i="1" l="1"/>
  <c r="I868" i="1"/>
  <c r="K868" i="1"/>
  <c r="H869" i="1"/>
  <c r="I869" i="1" l="1"/>
  <c r="K869" i="1"/>
  <c r="J869" i="1"/>
  <c r="H870" i="1"/>
  <c r="J870" i="1" l="1"/>
  <c r="I870" i="1"/>
  <c r="K870" i="1"/>
  <c r="H871" i="1"/>
  <c r="I871" i="1" l="1"/>
  <c r="K871" i="1"/>
  <c r="J871" i="1"/>
  <c r="H872" i="1"/>
  <c r="J872" i="1" l="1"/>
  <c r="I872" i="1"/>
  <c r="K872" i="1"/>
  <c r="H873" i="1"/>
  <c r="I873" i="1" l="1"/>
  <c r="K873" i="1"/>
  <c r="J873" i="1"/>
  <c r="H874" i="1"/>
  <c r="J874" i="1" l="1"/>
  <c r="I874" i="1"/>
  <c r="K874" i="1"/>
  <c r="H875" i="1"/>
  <c r="I875" i="1" l="1"/>
  <c r="K875" i="1"/>
  <c r="J875" i="1"/>
  <c r="H876" i="1"/>
  <c r="J876" i="1" l="1"/>
  <c r="I876" i="1"/>
  <c r="K876" i="1"/>
  <c r="H877" i="1"/>
  <c r="I877" i="1" l="1"/>
  <c r="K877" i="1"/>
  <c r="J877" i="1"/>
  <c r="H878" i="1"/>
  <c r="J878" i="1" l="1"/>
  <c r="I878" i="1"/>
  <c r="K878" i="1"/>
  <c r="H879" i="1"/>
  <c r="I879" i="1" l="1"/>
  <c r="K879" i="1"/>
  <c r="J879" i="1"/>
  <c r="H880" i="1"/>
  <c r="J880" i="1" l="1"/>
  <c r="I880" i="1"/>
  <c r="K880" i="1"/>
  <c r="H881" i="1"/>
  <c r="I881" i="1" l="1"/>
  <c r="K881" i="1"/>
  <c r="J881" i="1"/>
  <c r="H882" i="1"/>
  <c r="J882" i="1" l="1"/>
  <c r="I882" i="1"/>
  <c r="K882" i="1"/>
  <c r="H883" i="1"/>
  <c r="I883" i="1" l="1"/>
  <c r="K883" i="1"/>
  <c r="J883" i="1"/>
  <c r="H884" i="1"/>
  <c r="J884" i="1" l="1"/>
  <c r="I884" i="1"/>
  <c r="K884" i="1"/>
  <c r="H885" i="1"/>
  <c r="I885" i="1" l="1"/>
  <c r="K885" i="1"/>
  <c r="J885" i="1"/>
  <c r="H886" i="1"/>
  <c r="J886" i="1" l="1"/>
  <c r="I886" i="1"/>
  <c r="K886" i="1"/>
  <c r="H887" i="1"/>
  <c r="I887" i="1" l="1"/>
  <c r="K887" i="1"/>
  <c r="J887" i="1"/>
  <c r="H888" i="1"/>
  <c r="J888" i="1" l="1"/>
  <c r="I888" i="1"/>
  <c r="K888" i="1"/>
  <c r="H889" i="1"/>
  <c r="I889" i="1" l="1"/>
  <c r="K889" i="1"/>
  <c r="J889" i="1"/>
  <c r="H890" i="1"/>
  <c r="J890" i="1" l="1"/>
  <c r="I890" i="1"/>
  <c r="K890" i="1"/>
  <c r="H891" i="1"/>
  <c r="I891" i="1" l="1"/>
  <c r="K891" i="1"/>
  <c r="J891" i="1"/>
  <c r="H892" i="1"/>
  <c r="J892" i="1" l="1"/>
  <c r="I892" i="1"/>
  <c r="K892" i="1"/>
  <c r="H893" i="1"/>
  <c r="I893" i="1" l="1"/>
  <c r="K893" i="1"/>
  <c r="J893" i="1"/>
  <c r="H894" i="1"/>
  <c r="J894" i="1" l="1"/>
  <c r="I894" i="1"/>
  <c r="K894" i="1"/>
  <c r="H895" i="1"/>
  <c r="I895" i="1" l="1"/>
  <c r="K895" i="1"/>
  <c r="J895" i="1"/>
  <c r="H896" i="1"/>
  <c r="J896" i="1" l="1"/>
  <c r="I896" i="1"/>
  <c r="K896" i="1"/>
  <c r="H897" i="1"/>
  <c r="I897" i="1" l="1"/>
  <c r="K897" i="1"/>
  <c r="J897" i="1"/>
  <c r="H898" i="1"/>
  <c r="J898" i="1" l="1"/>
  <c r="I898" i="1"/>
  <c r="K898" i="1"/>
  <c r="H899" i="1"/>
  <c r="I899" i="1" l="1"/>
  <c r="K899" i="1"/>
  <c r="J899" i="1"/>
  <c r="H900" i="1"/>
  <c r="J900" i="1" l="1"/>
  <c r="K900" i="1"/>
  <c r="I900" i="1"/>
  <c r="H901" i="1"/>
  <c r="I901" i="1" l="1"/>
  <c r="K901" i="1"/>
  <c r="J901" i="1"/>
  <c r="H902" i="1"/>
  <c r="I902" i="1" l="1"/>
  <c r="K902" i="1"/>
  <c r="J902" i="1"/>
  <c r="H903" i="1"/>
  <c r="J903" i="1" l="1"/>
  <c r="I903" i="1"/>
  <c r="K903" i="1"/>
  <c r="H904" i="1"/>
  <c r="I904" i="1" l="1"/>
  <c r="K904" i="1"/>
  <c r="J904" i="1"/>
  <c r="H905" i="1"/>
  <c r="J905" i="1" l="1"/>
  <c r="I905" i="1"/>
  <c r="K905" i="1"/>
  <c r="H906" i="1"/>
  <c r="I906" i="1" l="1"/>
  <c r="K906" i="1"/>
  <c r="J906" i="1"/>
  <c r="H907" i="1"/>
  <c r="J907" i="1" l="1"/>
  <c r="I907" i="1"/>
  <c r="K907" i="1"/>
  <c r="H908" i="1"/>
  <c r="I908" i="1" l="1"/>
  <c r="K908" i="1"/>
  <c r="J908" i="1"/>
  <c r="H909" i="1"/>
  <c r="J909" i="1" l="1"/>
  <c r="I909" i="1"/>
  <c r="K909" i="1"/>
  <c r="H910" i="1"/>
  <c r="I910" i="1" l="1"/>
  <c r="K910" i="1"/>
  <c r="J910" i="1"/>
  <c r="H911" i="1"/>
  <c r="J911" i="1" l="1"/>
  <c r="I911" i="1"/>
  <c r="K911" i="1"/>
  <c r="H912" i="1"/>
  <c r="I912" i="1" l="1"/>
  <c r="K912" i="1"/>
  <c r="J912" i="1"/>
  <c r="H913" i="1"/>
  <c r="J913" i="1" l="1"/>
  <c r="I913" i="1"/>
  <c r="K913" i="1"/>
  <c r="H914" i="1"/>
  <c r="I914" i="1" l="1"/>
  <c r="K914" i="1"/>
  <c r="J914" i="1"/>
  <c r="H915" i="1"/>
  <c r="J915" i="1" l="1"/>
  <c r="I915" i="1"/>
  <c r="K915" i="1"/>
  <c r="H916" i="1"/>
  <c r="I916" i="1" l="1"/>
  <c r="K916" i="1"/>
  <c r="J916" i="1"/>
  <c r="H917" i="1"/>
  <c r="J917" i="1" l="1"/>
  <c r="I917" i="1"/>
  <c r="K917" i="1"/>
  <c r="H918" i="1"/>
  <c r="I918" i="1" l="1"/>
  <c r="K918" i="1"/>
  <c r="J918" i="1"/>
  <c r="H919" i="1"/>
  <c r="J919" i="1" l="1"/>
  <c r="I919" i="1"/>
  <c r="K919" i="1"/>
  <c r="H920" i="1"/>
  <c r="I920" i="1" l="1"/>
  <c r="K920" i="1"/>
  <c r="J920" i="1"/>
  <c r="H921" i="1"/>
  <c r="J921" i="1" l="1"/>
  <c r="I921" i="1"/>
  <c r="K921" i="1"/>
  <c r="H922" i="1"/>
  <c r="I922" i="1" l="1"/>
  <c r="K922" i="1"/>
  <c r="J922" i="1"/>
  <c r="H923" i="1"/>
  <c r="J923" i="1" l="1"/>
  <c r="I923" i="1"/>
  <c r="K923" i="1"/>
  <c r="H924" i="1"/>
  <c r="I924" i="1" l="1"/>
  <c r="K924" i="1"/>
  <c r="J924" i="1"/>
  <c r="H925" i="1"/>
  <c r="J925" i="1" l="1"/>
  <c r="I925" i="1"/>
  <c r="K925" i="1"/>
  <c r="H926" i="1"/>
  <c r="I926" i="1" l="1"/>
  <c r="K926" i="1"/>
  <c r="J926" i="1"/>
  <c r="H927" i="1"/>
  <c r="J927" i="1" l="1"/>
  <c r="I927" i="1"/>
  <c r="K927" i="1"/>
  <c r="H928" i="1"/>
  <c r="I928" i="1" l="1"/>
  <c r="K928" i="1"/>
  <c r="J928" i="1"/>
  <c r="H929" i="1"/>
  <c r="J929" i="1" l="1"/>
  <c r="I929" i="1"/>
  <c r="K929" i="1"/>
  <c r="H930" i="1"/>
  <c r="I930" i="1" l="1"/>
  <c r="K930" i="1"/>
  <c r="J930" i="1"/>
  <c r="H931" i="1"/>
  <c r="J931" i="1" l="1"/>
  <c r="I931" i="1"/>
  <c r="K931" i="1"/>
  <c r="H932" i="1"/>
  <c r="I932" i="1" l="1"/>
  <c r="K932" i="1"/>
  <c r="J932" i="1"/>
  <c r="H933" i="1"/>
  <c r="J933" i="1" l="1"/>
  <c r="I933" i="1"/>
  <c r="K933" i="1"/>
  <c r="H934" i="1"/>
  <c r="I934" i="1" l="1"/>
  <c r="K934" i="1"/>
  <c r="J934" i="1"/>
  <c r="H935" i="1"/>
  <c r="J935" i="1" l="1"/>
  <c r="I935" i="1"/>
  <c r="K935" i="1"/>
  <c r="H936" i="1"/>
  <c r="I936" i="1" l="1"/>
  <c r="K936" i="1"/>
  <c r="J936" i="1"/>
  <c r="H937" i="1"/>
  <c r="J937" i="1" l="1"/>
  <c r="I937" i="1"/>
  <c r="K937" i="1"/>
  <c r="H938" i="1"/>
  <c r="I938" i="1" l="1"/>
  <c r="K938" i="1"/>
  <c r="J938" i="1"/>
  <c r="H939" i="1"/>
  <c r="J939" i="1" l="1"/>
  <c r="I939" i="1"/>
  <c r="K939" i="1"/>
  <c r="H940" i="1"/>
  <c r="I940" i="1" l="1"/>
  <c r="K940" i="1"/>
  <c r="J940" i="1"/>
  <c r="H941" i="1"/>
  <c r="J941" i="1" l="1"/>
  <c r="I941" i="1"/>
  <c r="K941" i="1"/>
  <c r="H942" i="1"/>
  <c r="I942" i="1" l="1"/>
  <c r="K942" i="1"/>
  <c r="J942" i="1"/>
  <c r="H943" i="1"/>
  <c r="J943" i="1" l="1"/>
  <c r="I943" i="1"/>
  <c r="K943" i="1"/>
  <c r="H944" i="1"/>
  <c r="I944" i="1" l="1"/>
  <c r="K944" i="1"/>
  <c r="J944" i="1"/>
  <c r="H945" i="1"/>
  <c r="J945" i="1" l="1"/>
  <c r="I945" i="1"/>
  <c r="K945" i="1"/>
  <c r="H946" i="1"/>
  <c r="I946" i="1" l="1"/>
  <c r="K946" i="1"/>
  <c r="J946" i="1"/>
  <c r="H947" i="1"/>
  <c r="J947" i="1" l="1"/>
  <c r="I947" i="1"/>
  <c r="K947" i="1"/>
  <c r="H948" i="1"/>
  <c r="I948" i="1" l="1"/>
  <c r="K948" i="1"/>
  <c r="J948" i="1"/>
  <c r="H949" i="1"/>
  <c r="J949" i="1" l="1"/>
  <c r="I949" i="1"/>
  <c r="K949" i="1"/>
  <c r="H950" i="1"/>
  <c r="I950" i="1" l="1"/>
  <c r="K950" i="1"/>
  <c r="J950" i="1"/>
  <c r="H951" i="1"/>
  <c r="J951" i="1" l="1"/>
  <c r="I951" i="1"/>
  <c r="K951" i="1"/>
  <c r="H952" i="1"/>
  <c r="I952" i="1" l="1"/>
  <c r="K952" i="1"/>
  <c r="J952" i="1"/>
  <c r="H953" i="1"/>
  <c r="J953" i="1" l="1"/>
  <c r="I953" i="1"/>
  <c r="K953" i="1"/>
  <c r="H954" i="1"/>
  <c r="I954" i="1" l="1"/>
  <c r="K954" i="1"/>
  <c r="J954" i="1"/>
  <c r="H955" i="1"/>
  <c r="J955" i="1" l="1"/>
  <c r="I955" i="1"/>
  <c r="K955" i="1"/>
  <c r="H956" i="1"/>
  <c r="I956" i="1" l="1"/>
  <c r="K956" i="1"/>
  <c r="J956" i="1"/>
  <c r="H957" i="1"/>
  <c r="J957" i="1" l="1"/>
  <c r="I957" i="1"/>
  <c r="K957" i="1"/>
  <c r="H958" i="1"/>
  <c r="I958" i="1" l="1"/>
  <c r="K958" i="1"/>
  <c r="J958" i="1"/>
  <c r="H959" i="1"/>
  <c r="J959" i="1" l="1"/>
  <c r="I959" i="1"/>
  <c r="K959" i="1"/>
  <c r="H960" i="1"/>
  <c r="I960" i="1" l="1"/>
  <c r="K960" i="1"/>
  <c r="J960" i="1"/>
  <c r="H961" i="1"/>
  <c r="J961" i="1" l="1"/>
  <c r="I961" i="1"/>
  <c r="K961" i="1"/>
  <c r="H962" i="1"/>
  <c r="I962" i="1" l="1"/>
  <c r="K962" i="1"/>
  <c r="J962" i="1"/>
  <c r="H963" i="1"/>
  <c r="J963" i="1" l="1"/>
  <c r="I963" i="1"/>
  <c r="K963" i="1"/>
  <c r="H964" i="1"/>
  <c r="I964" i="1" l="1"/>
  <c r="K964" i="1"/>
  <c r="J964" i="1"/>
  <c r="H965" i="1"/>
  <c r="J965" i="1" l="1"/>
  <c r="I965" i="1"/>
  <c r="K965" i="1"/>
  <c r="H966" i="1"/>
  <c r="I966" i="1" l="1"/>
  <c r="K966" i="1"/>
  <c r="J966" i="1"/>
  <c r="H967" i="1"/>
  <c r="J967" i="1" l="1"/>
  <c r="I967" i="1"/>
  <c r="K967" i="1"/>
  <c r="H968" i="1"/>
  <c r="I968" i="1" l="1"/>
  <c r="K968" i="1"/>
  <c r="J968" i="1"/>
  <c r="H969" i="1"/>
  <c r="J969" i="1" l="1"/>
  <c r="I969" i="1"/>
  <c r="K969" i="1"/>
  <c r="H970" i="1"/>
  <c r="I970" i="1" l="1"/>
  <c r="K970" i="1"/>
  <c r="J970" i="1"/>
  <c r="H971" i="1"/>
  <c r="J971" i="1" l="1"/>
  <c r="I971" i="1"/>
  <c r="K971" i="1"/>
  <c r="H972" i="1"/>
  <c r="I972" i="1" l="1"/>
  <c r="K972" i="1"/>
  <c r="J972" i="1"/>
  <c r="H973" i="1"/>
  <c r="J973" i="1" l="1"/>
  <c r="I973" i="1"/>
  <c r="K973" i="1"/>
  <c r="H974" i="1"/>
  <c r="I974" i="1" l="1"/>
  <c r="K974" i="1"/>
  <c r="J974" i="1"/>
  <c r="H975" i="1"/>
  <c r="J975" i="1" l="1"/>
  <c r="I975" i="1"/>
  <c r="K975" i="1"/>
  <c r="H976" i="1"/>
  <c r="I976" i="1" l="1"/>
  <c r="K976" i="1"/>
  <c r="J976" i="1"/>
  <c r="H977" i="1"/>
  <c r="J977" i="1" l="1"/>
  <c r="I977" i="1"/>
  <c r="K977" i="1"/>
  <c r="H978" i="1"/>
  <c r="I978" i="1" l="1"/>
  <c r="K978" i="1"/>
  <c r="J978" i="1"/>
  <c r="H979" i="1"/>
  <c r="J979" i="1" l="1"/>
  <c r="I979" i="1"/>
  <c r="K979" i="1"/>
  <c r="H980" i="1"/>
  <c r="I980" i="1" l="1"/>
  <c r="K980" i="1"/>
  <c r="J980" i="1"/>
  <c r="H981" i="1"/>
  <c r="J981" i="1" l="1"/>
  <c r="I981" i="1"/>
  <c r="K981" i="1"/>
  <c r="H982" i="1"/>
  <c r="I982" i="1" l="1"/>
  <c r="K982" i="1"/>
  <c r="J982" i="1"/>
  <c r="H983" i="1"/>
  <c r="J983" i="1" l="1"/>
  <c r="I983" i="1"/>
  <c r="K983" i="1"/>
  <c r="H984" i="1"/>
  <c r="I984" i="1" l="1"/>
  <c r="K984" i="1"/>
  <c r="J984" i="1"/>
  <c r="H985" i="1"/>
  <c r="J985" i="1" l="1"/>
  <c r="I985" i="1"/>
  <c r="K985" i="1"/>
  <c r="H986" i="1"/>
  <c r="I986" i="1" l="1"/>
  <c r="K986" i="1"/>
  <c r="J986" i="1"/>
  <c r="H987" i="1"/>
  <c r="J987" i="1" l="1"/>
  <c r="I987" i="1"/>
  <c r="K987" i="1"/>
  <c r="H988" i="1"/>
  <c r="I988" i="1" l="1"/>
  <c r="K988" i="1"/>
  <c r="J988" i="1"/>
  <c r="H989" i="1"/>
  <c r="J989" i="1" l="1"/>
  <c r="I989" i="1"/>
  <c r="K989" i="1"/>
  <c r="H990" i="1"/>
  <c r="I990" i="1" l="1"/>
  <c r="K990" i="1"/>
  <c r="J990" i="1"/>
  <c r="H991" i="1"/>
  <c r="J991" i="1" l="1"/>
  <c r="I991" i="1"/>
  <c r="K991" i="1"/>
  <c r="H992" i="1"/>
  <c r="I992" i="1" l="1"/>
  <c r="K992" i="1"/>
  <c r="J992" i="1"/>
  <c r="H993" i="1"/>
  <c r="J993" i="1" l="1"/>
  <c r="I993" i="1"/>
  <c r="K993" i="1"/>
  <c r="H994" i="1"/>
  <c r="I994" i="1" l="1"/>
  <c r="K994" i="1"/>
  <c r="J994" i="1"/>
  <c r="H995" i="1"/>
  <c r="J995" i="1" l="1"/>
  <c r="I995" i="1"/>
  <c r="K995" i="1"/>
  <c r="H996" i="1"/>
  <c r="I996" i="1" l="1"/>
  <c r="K996" i="1"/>
  <c r="J996" i="1"/>
  <c r="H997" i="1"/>
  <c r="J997" i="1" l="1"/>
  <c r="I997" i="1"/>
  <c r="K997" i="1"/>
  <c r="H998" i="1"/>
  <c r="I998" i="1" l="1"/>
  <c r="K998" i="1"/>
  <c r="J998" i="1"/>
  <c r="H999" i="1"/>
  <c r="J999" i="1" l="1"/>
  <c r="I999" i="1"/>
  <c r="K999" i="1"/>
  <c r="H1000" i="1"/>
  <c r="I1000" i="1" l="1"/>
  <c r="K1000" i="1"/>
  <c r="J1000" i="1"/>
  <c r="H1001" i="1"/>
  <c r="J1001" i="1" l="1"/>
  <c r="I1001" i="1"/>
  <c r="K1001" i="1"/>
  <c r="H1002" i="1"/>
  <c r="I1002" i="1" l="1"/>
  <c r="K1002" i="1"/>
  <c r="J1002" i="1"/>
  <c r="H1003" i="1"/>
  <c r="J1003" i="1" l="1"/>
  <c r="I1003" i="1"/>
  <c r="K1003" i="1"/>
  <c r="H1004" i="1"/>
  <c r="I1004" i="1" l="1"/>
  <c r="K1004" i="1"/>
  <c r="J1004" i="1"/>
  <c r="H1005" i="1"/>
  <c r="J1005" i="1" l="1"/>
  <c r="I1005" i="1"/>
  <c r="K1005" i="1"/>
  <c r="H1006" i="1"/>
  <c r="I1006" i="1" l="1"/>
  <c r="K1006" i="1"/>
  <c r="J1006" i="1"/>
  <c r="H1007" i="1"/>
  <c r="J1007" i="1" l="1"/>
  <c r="I1007" i="1"/>
  <c r="K1007" i="1"/>
  <c r="H1008" i="1"/>
  <c r="I1008" i="1" l="1"/>
  <c r="K1008" i="1"/>
  <c r="J1008" i="1"/>
  <c r="H1009" i="1"/>
  <c r="J1009" i="1" l="1"/>
  <c r="I1009" i="1"/>
  <c r="K1009" i="1"/>
  <c r="H1010" i="1"/>
  <c r="I1010" i="1" l="1"/>
  <c r="K1010" i="1"/>
  <c r="J1010" i="1"/>
  <c r="H1011" i="1"/>
  <c r="J1011" i="1" l="1"/>
  <c r="K1011" i="1"/>
  <c r="I1011" i="1"/>
  <c r="H1012" i="1"/>
  <c r="I1012" i="1" l="1"/>
  <c r="K1012" i="1"/>
  <c r="J1012" i="1"/>
  <c r="H1013" i="1"/>
  <c r="J1013" i="1" l="1"/>
  <c r="I1013" i="1"/>
  <c r="K1013" i="1"/>
  <c r="H1014" i="1"/>
  <c r="I1014" i="1" l="1"/>
  <c r="K1014" i="1"/>
  <c r="J1014" i="1"/>
  <c r="H1015" i="1"/>
  <c r="J1015" i="1" l="1"/>
  <c r="I1015" i="1"/>
  <c r="K1015" i="1"/>
  <c r="H1016" i="1"/>
  <c r="I1016" i="1" l="1"/>
  <c r="K1016" i="1"/>
  <c r="J1016" i="1"/>
  <c r="H1017" i="1"/>
  <c r="J1017" i="1" l="1"/>
  <c r="I1017" i="1"/>
  <c r="K1017" i="1"/>
  <c r="H1018" i="1"/>
  <c r="I1018" i="1" l="1"/>
  <c r="K1018" i="1"/>
  <c r="J1018" i="1"/>
  <c r="H1019" i="1"/>
  <c r="J1019" i="1" l="1"/>
  <c r="I1019" i="1"/>
  <c r="K1019" i="1"/>
  <c r="H1020" i="1"/>
  <c r="I1020" i="1" l="1"/>
  <c r="K1020" i="1"/>
  <c r="J1020" i="1"/>
  <c r="H1021" i="1"/>
  <c r="J1021" i="1" l="1"/>
  <c r="I1021" i="1"/>
  <c r="K1021" i="1"/>
  <c r="H1022" i="1"/>
  <c r="I1022" i="1" l="1"/>
  <c r="K1022" i="1"/>
  <c r="J1022" i="1"/>
  <c r="H1023" i="1"/>
  <c r="J1023" i="1" l="1"/>
  <c r="I1023" i="1"/>
  <c r="K1023" i="1"/>
  <c r="H1024" i="1"/>
  <c r="I1024" i="1" l="1"/>
  <c r="K1024" i="1"/>
  <c r="J1024" i="1"/>
  <c r="H1025" i="1"/>
  <c r="J1025" i="1" l="1"/>
  <c r="I1025" i="1"/>
  <c r="K1025" i="1"/>
  <c r="H1026" i="1"/>
  <c r="I1026" i="1" l="1"/>
  <c r="K1026" i="1"/>
  <c r="J1026" i="1"/>
  <c r="H1027" i="1"/>
  <c r="J1027" i="1" l="1"/>
  <c r="I1027" i="1"/>
  <c r="K1027" i="1"/>
  <c r="H1028" i="1"/>
  <c r="I1028" i="1" l="1"/>
  <c r="K1028" i="1"/>
  <c r="J1028" i="1"/>
  <c r="H1029" i="1"/>
  <c r="J1029" i="1" l="1"/>
  <c r="I1029" i="1"/>
  <c r="K1029" i="1"/>
  <c r="H1030" i="1"/>
  <c r="I1030" i="1" l="1"/>
  <c r="K1030" i="1"/>
  <c r="J1030" i="1"/>
  <c r="H1031" i="1"/>
  <c r="J1031" i="1" l="1"/>
  <c r="I1031" i="1"/>
  <c r="K1031" i="1"/>
  <c r="H1032" i="1"/>
  <c r="I1032" i="1" l="1"/>
  <c r="K1032" i="1"/>
  <c r="J1032" i="1"/>
  <c r="H1033" i="1"/>
  <c r="J1033" i="1" l="1"/>
  <c r="I1033" i="1"/>
  <c r="K1033" i="1"/>
  <c r="H1034" i="1"/>
  <c r="I1034" i="1" l="1"/>
  <c r="K1034" i="1"/>
  <c r="J1034" i="1"/>
  <c r="H1035" i="1"/>
  <c r="J1035" i="1" l="1"/>
  <c r="I1035" i="1"/>
  <c r="K1035" i="1"/>
  <c r="H1036" i="1"/>
  <c r="I1036" i="1" l="1"/>
  <c r="K1036" i="1"/>
  <c r="J1036" i="1"/>
  <c r="H1037" i="1"/>
  <c r="J1037" i="1" l="1"/>
  <c r="I1037" i="1"/>
  <c r="K1037" i="1"/>
  <c r="H1038" i="1"/>
  <c r="I1038" i="1" l="1"/>
  <c r="K1038" i="1"/>
  <c r="J1038" i="1"/>
  <c r="H1039" i="1"/>
  <c r="J1039" i="1" l="1"/>
  <c r="I1039" i="1"/>
  <c r="K1039" i="1"/>
  <c r="H1040" i="1"/>
  <c r="I1040" i="1" l="1"/>
  <c r="K1040" i="1"/>
  <c r="J1040" i="1"/>
  <c r="H1041" i="1"/>
  <c r="J1041" i="1" l="1"/>
  <c r="I1041" i="1"/>
  <c r="K1041" i="1"/>
  <c r="H1042" i="1"/>
  <c r="I1042" i="1" l="1"/>
  <c r="K1042" i="1"/>
  <c r="J1042" i="1"/>
  <c r="H1043" i="1"/>
  <c r="J1043" i="1" l="1"/>
  <c r="I1043" i="1"/>
  <c r="K1043" i="1"/>
  <c r="H1044" i="1"/>
  <c r="I1044" i="1" l="1"/>
  <c r="K1044" i="1"/>
  <c r="J1044" i="1"/>
  <c r="H1045" i="1"/>
  <c r="J1045" i="1" l="1"/>
  <c r="I1045" i="1"/>
  <c r="K1045" i="1"/>
  <c r="H1046" i="1"/>
  <c r="I1046" i="1" l="1"/>
  <c r="K1046" i="1"/>
  <c r="J1046" i="1"/>
  <c r="H1047" i="1"/>
  <c r="J1047" i="1" l="1"/>
  <c r="I1047" i="1"/>
  <c r="K1047" i="1"/>
  <c r="H1048" i="1"/>
  <c r="I1048" i="1" l="1"/>
  <c r="K1048" i="1"/>
  <c r="J1048" i="1"/>
  <c r="H1049" i="1"/>
  <c r="J1049" i="1" l="1"/>
  <c r="I1049" i="1"/>
  <c r="K1049" i="1"/>
  <c r="H1050" i="1"/>
  <c r="I1050" i="1" l="1"/>
  <c r="K1050" i="1"/>
  <c r="J1050" i="1"/>
  <c r="H1051" i="1"/>
  <c r="J1051" i="1" l="1"/>
  <c r="I1051" i="1"/>
  <c r="K1051" i="1"/>
  <c r="H1052" i="1"/>
  <c r="I1052" i="1" l="1"/>
  <c r="K1052" i="1"/>
  <c r="J1052" i="1"/>
  <c r="H1053" i="1"/>
  <c r="J1053" i="1" l="1"/>
  <c r="I1053" i="1"/>
  <c r="K1053" i="1"/>
  <c r="H1054" i="1"/>
  <c r="I1054" i="1" l="1"/>
  <c r="K1054" i="1"/>
  <c r="J1054" i="1"/>
  <c r="H1055" i="1"/>
  <c r="J1055" i="1" l="1"/>
  <c r="I1055" i="1"/>
  <c r="K1055" i="1"/>
  <c r="H1056" i="1"/>
  <c r="I1056" i="1" l="1"/>
  <c r="K1056" i="1"/>
  <c r="J1056" i="1"/>
  <c r="H1057" i="1"/>
  <c r="J1057" i="1" l="1"/>
  <c r="I1057" i="1"/>
  <c r="K1057" i="1"/>
  <c r="H1058" i="1"/>
  <c r="I1058" i="1" l="1"/>
  <c r="K1058" i="1"/>
  <c r="J1058" i="1"/>
  <c r="H1059" i="1"/>
  <c r="J1059" i="1" l="1"/>
  <c r="I1059" i="1"/>
  <c r="K1059" i="1"/>
  <c r="H1060" i="1"/>
  <c r="I1060" i="1" l="1"/>
  <c r="K1060" i="1"/>
  <c r="J1060" i="1"/>
  <c r="H1061" i="1"/>
  <c r="J1061" i="1" l="1"/>
  <c r="I1061" i="1"/>
  <c r="K1061" i="1"/>
  <c r="H1062" i="1"/>
  <c r="I1062" i="1" l="1"/>
  <c r="K1062" i="1"/>
  <c r="J1062" i="1"/>
  <c r="H1063" i="1"/>
  <c r="J1063" i="1" l="1"/>
  <c r="I1063" i="1"/>
  <c r="K1063" i="1"/>
  <c r="H1064" i="1"/>
  <c r="I1064" i="1" l="1"/>
  <c r="K1064" i="1"/>
  <c r="J1064" i="1"/>
  <c r="H1065" i="1"/>
  <c r="J1065" i="1" l="1"/>
  <c r="I1065" i="1"/>
  <c r="K1065" i="1"/>
  <c r="H1066" i="1"/>
  <c r="I1066" i="1" l="1"/>
  <c r="K1066" i="1"/>
  <c r="J1066" i="1"/>
  <c r="H1067" i="1"/>
  <c r="J1067" i="1" l="1"/>
  <c r="I1067" i="1"/>
  <c r="K1067" i="1"/>
  <c r="H1068" i="1"/>
  <c r="I1068" i="1" l="1"/>
  <c r="K1068" i="1"/>
  <c r="J1068" i="1"/>
  <c r="H1069" i="1"/>
  <c r="J1069" i="1" l="1"/>
  <c r="I1069" i="1"/>
  <c r="K1069" i="1"/>
  <c r="H1070" i="1"/>
  <c r="I1070" i="1" l="1"/>
  <c r="K1070" i="1"/>
  <c r="J1070" i="1"/>
  <c r="H1071" i="1"/>
  <c r="J1071" i="1" l="1"/>
  <c r="I1071" i="1"/>
  <c r="K1071" i="1"/>
  <c r="H1072" i="1"/>
  <c r="I1072" i="1" l="1"/>
  <c r="K1072" i="1"/>
  <c r="J1072" i="1"/>
  <c r="H1073" i="1"/>
  <c r="J1073" i="1" l="1"/>
  <c r="I1073" i="1"/>
  <c r="K1073" i="1"/>
  <c r="H1074" i="1"/>
  <c r="I1074" i="1" l="1"/>
  <c r="K1074" i="1"/>
  <c r="J1074" i="1"/>
  <c r="H1075" i="1"/>
  <c r="J1075" i="1" l="1"/>
  <c r="I1075" i="1"/>
  <c r="K1075" i="1"/>
  <c r="H1076" i="1"/>
  <c r="I1076" i="1" l="1"/>
  <c r="K1076" i="1"/>
  <c r="J1076" i="1"/>
  <c r="H1077" i="1"/>
  <c r="J1077" i="1" l="1"/>
  <c r="I1077" i="1"/>
  <c r="K1077" i="1"/>
  <c r="H1078" i="1"/>
  <c r="I1078" i="1" l="1"/>
  <c r="K1078" i="1"/>
  <c r="J1078" i="1"/>
  <c r="H1079" i="1"/>
  <c r="J1079" i="1" l="1"/>
  <c r="I1079" i="1"/>
  <c r="K1079" i="1"/>
  <c r="H1080" i="1"/>
  <c r="I1080" i="1" l="1"/>
  <c r="K1080" i="1"/>
  <c r="J1080" i="1"/>
  <c r="H1081" i="1"/>
  <c r="J1081" i="1" l="1"/>
  <c r="I1081" i="1"/>
  <c r="K1081" i="1"/>
  <c r="H1082" i="1"/>
  <c r="I1082" i="1" l="1"/>
  <c r="K1082" i="1"/>
  <c r="J1082" i="1"/>
  <c r="H1083" i="1"/>
  <c r="J1083" i="1" l="1"/>
  <c r="I1083" i="1"/>
  <c r="K1083" i="1"/>
  <c r="H1084" i="1"/>
  <c r="I1084" i="1" l="1"/>
  <c r="K1084" i="1"/>
  <c r="J1084" i="1"/>
  <c r="H1085" i="1"/>
  <c r="J1085" i="1" l="1"/>
  <c r="I1085" i="1"/>
  <c r="K1085" i="1"/>
  <c r="H1086" i="1"/>
  <c r="I1086" i="1" l="1"/>
  <c r="K1086" i="1"/>
  <c r="J1086" i="1"/>
  <c r="H1087" i="1"/>
  <c r="J1087" i="1" l="1"/>
  <c r="I1087" i="1"/>
  <c r="K1087" i="1"/>
  <c r="H1088" i="1"/>
  <c r="I1088" i="1" l="1"/>
  <c r="K1088" i="1"/>
  <c r="J1088" i="1"/>
  <c r="H1089" i="1"/>
  <c r="J1089" i="1" l="1"/>
  <c r="I1089" i="1"/>
  <c r="K1089" i="1"/>
  <c r="H1090" i="1"/>
  <c r="I1090" i="1" l="1"/>
  <c r="K1090" i="1"/>
  <c r="J1090" i="1"/>
  <c r="H1091" i="1"/>
  <c r="J1091" i="1" l="1"/>
  <c r="I1091" i="1"/>
  <c r="K1091" i="1"/>
  <c r="H1092" i="1"/>
  <c r="I1092" i="1" l="1"/>
  <c r="K1092" i="1"/>
  <c r="J1092" i="1"/>
  <c r="H1093" i="1"/>
  <c r="J1093" i="1" l="1"/>
  <c r="I1093" i="1"/>
  <c r="K1093" i="1"/>
  <c r="H1094" i="1"/>
  <c r="I1094" i="1" l="1"/>
  <c r="K1094" i="1"/>
  <c r="J1094" i="1"/>
  <c r="H1095" i="1"/>
  <c r="J1095" i="1" l="1"/>
  <c r="I1095" i="1"/>
  <c r="K1095" i="1"/>
  <c r="H1096" i="1"/>
  <c r="I1096" i="1" l="1"/>
  <c r="K1096" i="1"/>
  <c r="J1096" i="1"/>
  <c r="H1097" i="1"/>
  <c r="J1097" i="1" l="1"/>
  <c r="I1097" i="1"/>
  <c r="K1097" i="1"/>
  <c r="H1098" i="1"/>
  <c r="I1098" i="1" l="1"/>
  <c r="K1098" i="1"/>
  <c r="J1098" i="1"/>
  <c r="H1099" i="1"/>
  <c r="J1099" i="1" l="1"/>
  <c r="I1099" i="1"/>
  <c r="K1099" i="1"/>
  <c r="H1100" i="1"/>
  <c r="I1100" i="1" l="1"/>
  <c r="K1100" i="1"/>
  <c r="J1100" i="1"/>
  <c r="H1101" i="1"/>
  <c r="J1101" i="1" l="1"/>
  <c r="I1101" i="1"/>
  <c r="K1101" i="1"/>
  <c r="H1102" i="1"/>
  <c r="I1102" i="1" l="1"/>
  <c r="K1102" i="1"/>
  <c r="J1102" i="1"/>
  <c r="H1103" i="1"/>
  <c r="J1103" i="1" l="1"/>
  <c r="I1103" i="1"/>
  <c r="K1103" i="1"/>
  <c r="H1104" i="1"/>
  <c r="I1104" i="1" l="1"/>
  <c r="K1104" i="1"/>
  <c r="J1104" i="1"/>
  <c r="H1105" i="1"/>
  <c r="J1105" i="1" l="1"/>
  <c r="I1105" i="1"/>
  <c r="K1105" i="1"/>
  <c r="H1106" i="1"/>
  <c r="I1106" i="1" l="1"/>
  <c r="K1106" i="1"/>
  <c r="J1106" i="1"/>
  <c r="H1107" i="1"/>
  <c r="J1107" i="1" l="1"/>
  <c r="I1107" i="1"/>
  <c r="K1107" i="1"/>
  <c r="H1108" i="1"/>
  <c r="I1108" i="1" l="1"/>
  <c r="K1108" i="1"/>
  <c r="J1108" i="1"/>
  <c r="H1109" i="1"/>
  <c r="J1109" i="1" l="1"/>
  <c r="I1109" i="1"/>
  <c r="K1109" i="1"/>
  <c r="H1110" i="1"/>
  <c r="I1110" i="1" l="1"/>
  <c r="K1110" i="1"/>
  <c r="J1110" i="1"/>
  <c r="H1111" i="1"/>
  <c r="J1111" i="1" l="1"/>
  <c r="I1111" i="1"/>
  <c r="K1111" i="1"/>
  <c r="H1112" i="1"/>
  <c r="I1112" i="1" l="1"/>
  <c r="K1112" i="1"/>
  <c r="J1112" i="1"/>
  <c r="H1113" i="1"/>
  <c r="J1113" i="1" l="1"/>
  <c r="I1113" i="1"/>
  <c r="K1113" i="1"/>
  <c r="H1114" i="1"/>
  <c r="I1114" i="1" l="1"/>
  <c r="K1114" i="1"/>
  <c r="J1114" i="1"/>
  <c r="H1115" i="1"/>
  <c r="J1115" i="1" l="1"/>
  <c r="I1115" i="1"/>
  <c r="K1115" i="1"/>
  <c r="H1116" i="1"/>
  <c r="I1116" i="1" l="1"/>
  <c r="K1116" i="1"/>
  <c r="J1116" i="1"/>
  <c r="H1117" i="1"/>
  <c r="J1117" i="1" l="1"/>
  <c r="I1117" i="1"/>
  <c r="K1117" i="1"/>
  <c r="H1118" i="1"/>
  <c r="I1118" i="1" l="1"/>
  <c r="K1118" i="1"/>
  <c r="J1118" i="1"/>
  <c r="H1119" i="1"/>
  <c r="J1119" i="1" l="1"/>
  <c r="I1119" i="1"/>
  <c r="K1119" i="1"/>
  <c r="H1120" i="1"/>
  <c r="I1120" i="1" l="1"/>
  <c r="K1120" i="1"/>
  <c r="J1120" i="1"/>
  <c r="H1121" i="1"/>
  <c r="J1121" i="1" l="1"/>
  <c r="I1121" i="1"/>
  <c r="K1121" i="1"/>
  <c r="H1122" i="1"/>
  <c r="I1122" i="1" l="1"/>
  <c r="K1122" i="1"/>
  <c r="J1122" i="1"/>
  <c r="H1123" i="1"/>
  <c r="J1123" i="1" l="1"/>
  <c r="I1123" i="1"/>
  <c r="K1123" i="1"/>
  <c r="H1124" i="1"/>
  <c r="I1124" i="1" l="1"/>
  <c r="K1124" i="1"/>
  <c r="J1124" i="1"/>
  <c r="H1125" i="1"/>
  <c r="J1125" i="1" l="1"/>
  <c r="K1125" i="1"/>
  <c r="I1125" i="1"/>
  <c r="H1126" i="1"/>
  <c r="I1126" i="1" l="1"/>
  <c r="K1126" i="1"/>
  <c r="J1126" i="1"/>
  <c r="H1127" i="1"/>
  <c r="J1127" i="1" l="1"/>
  <c r="I1127" i="1"/>
  <c r="K1127" i="1"/>
  <c r="H1128" i="1"/>
  <c r="I1128" i="1" l="1"/>
  <c r="K1128" i="1"/>
  <c r="J1128" i="1"/>
  <c r="H1129" i="1"/>
  <c r="J1129" i="1" l="1"/>
  <c r="I1129" i="1"/>
  <c r="K1129" i="1"/>
  <c r="H1130" i="1"/>
  <c r="I1130" i="1" l="1"/>
  <c r="K1130" i="1"/>
  <c r="J1130" i="1"/>
  <c r="H1131" i="1"/>
  <c r="J1131" i="1" l="1"/>
  <c r="I1131" i="1"/>
  <c r="K1131" i="1"/>
  <c r="H1132" i="1"/>
  <c r="I1132" i="1" l="1"/>
  <c r="K1132" i="1"/>
  <c r="J1132" i="1"/>
  <c r="H1133" i="1"/>
  <c r="J1133" i="1" l="1"/>
  <c r="I1133" i="1"/>
  <c r="K1133" i="1"/>
  <c r="H1134" i="1"/>
  <c r="I1134" i="1" l="1"/>
  <c r="K1134" i="1"/>
  <c r="J1134" i="1"/>
  <c r="H1135" i="1"/>
  <c r="J1135" i="1" l="1"/>
  <c r="I1135" i="1"/>
  <c r="K1135" i="1"/>
  <c r="H1136" i="1"/>
  <c r="I1136" i="1" l="1"/>
  <c r="K1136" i="1"/>
  <c r="J1136" i="1"/>
  <c r="H1137" i="1"/>
  <c r="J1137" i="1" l="1"/>
  <c r="I1137" i="1"/>
  <c r="K1137" i="1"/>
  <c r="H1138" i="1"/>
  <c r="I1138" i="1" l="1"/>
  <c r="K1138" i="1"/>
  <c r="J1138" i="1"/>
  <c r="H1139" i="1"/>
  <c r="J1139" i="1" l="1"/>
  <c r="I1139" i="1"/>
  <c r="K1139" i="1"/>
  <c r="H1140" i="1"/>
  <c r="I1140" i="1" l="1"/>
  <c r="K1140" i="1"/>
  <c r="J1140" i="1"/>
  <c r="H1141" i="1"/>
  <c r="J1141" i="1" l="1"/>
  <c r="I1141" i="1"/>
  <c r="K1141" i="1"/>
  <c r="H1142" i="1"/>
  <c r="I1142" i="1" l="1"/>
  <c r="K1142" i="1"/>
  <c r="J1142" i="1"/>
  <c r="H1143" i="1"/>
  <c r="J1143" i="1" l="1"/>
  <c r="I1143" i="1"/>
  <c r="K1143" i="1"/>
  <c r="H1144" i="1"/>
  <c r="I1144" i="1" l="1"/>
  <c r="K1144" i="1"/>
  <c r="J1144" i="1"/>
  <c r="H1145" i="1"/>
  <c r="J1145" i="1" l="1"/>
  <c r="I1145" i="1"/>
  <c r="K1145" i="1"/>
  <c r="H1146" i="1"/>
  <c r="I1146" i="1" l="1"/>
  <c r="K1146" i="1"/>
  <c r="J1146" i="1"/>
  <c r="H1147" i="1"/>
  <c r="J1147" i="1" l="1"/>
  <c r="I1147" i="1"/>
  <c r="K1147" i="1"/>
  <c r="H1148" i="1"/>
  <c r="I1148" i="1" l="1"/>
  <c r="K1148" i="1"/>
  <c r="J1148" i="1"/>
  <c r="H1149" i="1"/>
  <c r="J1149" i="1" l="1"/>
  <c r="I1149" i="1"/>
  <c r="K1149" i="1"/>
  <c r="H1150" i="1"/>
  <c r="I1150" i="1" l="1"/>
  <c r="K1150" i="1"/>
  <c r="J1150" i="1"/>
  <c r="H1151" i="1"/>
  <c r="J1151" i="1" l="1"/>
  <c r="I1151" i="1"/>
  <c r="K1151" i="1"/>
  <c r="H1152" i="1"/>
  <c r="I1152" i="1" l="1"/>
  <c r="K1152" i="1"/>
  <c r="J1152" i="1"/>
  <c r="H1153" i="1"/>
  <c r="J1153" i="1" l="1"/>
  <c r="I1153" i="1"/>
  <c r="K1153" i="1"/>
  <c r="H1154" i="1"/>
  <c r="I1154" i="1" l="1"/>
  <c r="K1154" i="1"/>
  <c r="J1154" i="1"/>
  <c r="H1155" i="1"/>
  <c r="J1155" i="1" l="1"/>
  <c r="I1155" i="1"/>
  <c r="K1155" i="1"/>
  <c r="H1156" i="1"/>
  <c r="I1156" i="1" l="1"/>
  <c r="K1156" i="1"/>
  <c r="J1156" i="1"/>
  <c r="H1157" i="1"/>
  <c r="J1157" i="1" l="1"/>
  <c r="I1157" i="1"/>
  <c r="K1157" i="1"/>
  <c r="H1158" i="1"/>
  <c r="I1158" i="1" l="1"/>
  <c r="K1158" i="1"/>
  <c r="J1158" i="1"/>
  <c r="H1159" i="1"/>
  <c r="J1159" i="1" l="1"/>
  <c r="I1159" i="1"/>
  <c r="K1159" i="1"/>
  <c r="H1160" i="1"/>
  <c r="I1160" i="1" l="1"/>
  <c r="K1160" i="1"/>
  <c r="J1160" i="1"/>
  <c r="H1161" i="1"/>
  <c r="J1161" i="1" l="1"/>
  <c r="I1161" i="1"/>
  <c r="K1161" i="1"/>
  <c r="H1162" i="1"/>
  <c r="I1162" i="1" l="1"/>
  <c r="K1162" i="1"/>
  <c r="J1162" i="1"/>
  <c r="H1163" i="1"/>
  <c r="J1163" i="1" l="1"/>
  <c r="I1163" i="1"/>
  <c r="K1163" i="1"/>
  <c r="H1164" i="1"/>
  <c r="I1164" i="1" l="1"/>
  <c r="K1164" i="1"/>
  <c r="J1164" i="1"/>
  <c r="H1165" i="1"/>
  <c r="J1165" i="1" l="1"/>
  <c r="I1165" i="1"/>
  <c r="K1165" i="1"/>
  <c r="H1166" i="1"/>
  <c r="I1166" i="1" l="1"/>
  <c r="K1166" i="1"/>
  <c r="J1166" i="1"/>
  <c r="H1167" i="1"/>
  <c r="J1167" i="1" l="1"/>
  <c r="I1167" i="1"/>
  <c r="K1167" i="1"/>
  <c r="H1168" i="1"/>
  <c r="I1168" i="1" l="1"/>
  <c r="K1168" i="1"/>
  <c r="J1168" i="1"/>
  <c r="H1169" i="1"/>
  <c r="J1169" i="1" l="1"/>
  <c r="I1169" i="1"/>
  <c r="K1169" i="1"/>
  <c r="H1170" i="1"/>
  <c r="I1170" i="1" l="1"/>
  <c r="K1170" i="1"/>
  <c r="J1170" i="1"/>
  <c r="H1171" i="1"/>
  <c r="J1171" i="1" l="1"/>
  <c r="I1171" i="1"/>
  <c r="K1171" i="1"/>
  <c r="H1172" i="1"/>
  <c r="I1172" i="1" l="1"/>
  <c r="K1172" i="1"/>
  <c r="J1172" i="1"/>
  <c r="H1173" i="1"/>
  <c r="J1173" i="1" l="1"/>
  <c r="I1173" i="1"/>
  <c r="K1173" i="1"/>
  <c r="H1174" i="1"/>
  <c r="I1174" i="1" l="1"/>
  <c r="K1174" i="1"/>
  <c r="J1174" i="1"/>
  <c r="H1175" i="1"/>
  <c r="J1175" i="1" l="1"/>
  <c r="I1175" i="1"/>
  <c r="K1175" i="1"/>
  <c r="H1176" i="1"/>
  <c r="I1176" i="1" l="1"/>
  <c r="K1176" i="1"/>
  <c r="J1176" i="1"/>
  <c r="H1177" i="1"/>
  <c r="J1177" i="1" l="1"/>
  <c r="I1177" i="1"/>
  <c r="K1177" i="1"/>
  <c r="H1178" i="1"/>
  <c r="I1178" i="1" l="1"/>
  <c r="K1178" i="1"/>
  <c r="J1178" i="1"/>
  <c r="H1179" i="1"/>
  <c r="J1179" i="1" l="1"/>
  <c r="I1179" i="1"/>
  <c r="K1179" i="1"/>
  <c r="H1180" i="1"/>
  <c r="I1180" i="1" l="1"/>
  <c r="K1180" i="1"/>
  <c r="J1180" i="1"/>
  <c r="H1181" i="1"/>
  <c r="J1181" i="1" l="1"/>
  <c r="I1181" i="1"/>
  <c r="K1181" i="1"/>
  <c r="H1182" i="1"/>
  <c r="I1182" i="1" l="1"/>
  <c r="K1182" i="1"/>
  <c r="J1182" i="1"/>
  <c r="H1183" i="1"/>
  <c r="J1183" i="1" l="1"/>
  <c r="I1183" i="1"/>
  <c r="K1183" i="1"/>
  <c r="H1184" i="1"/>
  <c r="I1184" i="1" l="1"/>
  <c r="K1184" i="1"/>
  <c r="J1184" i="1"/>
  <c r="H1185" i="1"/>
  <c r="J1185" i="1" l="1"/>
  <c r="I1185" i="1"/>
  <c r="K1185" i="1"/>
  <c r="H1186" i="1"/>
  <c r="I1186" i="1" l="1"/>
  <c r="K1186" i="1"/>
  <c r="J1186" i="1"/>
  <c r="H1187" i="1"/>
  <c r="J1187" i="1" l="1"/>
  <c r="I1187" i="1"/>
  <c r="K1187" i="1"/>
  <c r="H1188" i="1"/>
  <c r="I1188" i="1" l="1"/>
  <c r="K1188" i="1"/>
  <c r="J1188" i="1"/>
  <c r="H1189" i="1"/>
  <c r="J1189" i="1" l="1"/>
  <c r="I1189" i="1"/>
  <c r="K1189" i="1"/>
  <c r="H1190" i="1"/>
  <c r="I1190" i="1" l="1"/>
  <c r="K1190" i="1"/>
  <c r="J1190" i="1"/>
  <c r="H1191" i="1"/>
  <c r="J1191" i="1" l="1"/>
  <c r="I1191" i="1"/>
  <c r="K1191" i="1"/>
  <c r="H1192" i="1"/>
  <c r="I1192" i="1" l="1"/>
  <c r="K1192" i="1"/>
  <c r="J1192" i="1"/>
  <c r="H1193" i="1"/>
  <c r="J1193" i="1" l="1"/>
  <c r="I1193" i="1"/>
  <c r="K1193" i="1"/>
  <c r="H1194" i="1"/>
  <c r="I1194" i="1" l="1"/>
  <c r="K1194" i="1"/>
  <c r="J1194" i="1"/>
  <c r="H1195" i="1"/>
  <c r="J1195" i="1" l="1"/>
  <c r="I1195" i="1"/>
  <c r="K1195" i="1"/>
  <c r="H1196" i="1"/>
  <c r="I1196" i="1" l="1"/>
  <c r="K1196" i="1"/>
  <c r="J1196" i="1"/>
  <c r="H1197" i="1"/>
  <c r="J1197" i="1" l="1"/>
  <c r="I1197" i="1"/>
  <c r="K1197" i="1"/>
  <c r="H1198" i="1"/>
  <c r="I1198" i="1" l="1"/>
  <c r="K1198" i="1"/>
  <c r="J1198" i="1"/>
  <c r="H1199" i="1"/>
  <c r="J1199" i="1" l="1"/>
  <c r="I1199" i="1"/>
  <c r="K1199" i="1"/>
  <c r="H1200" i="1"/>
  <c r="I1200" i="1" l="1"/>
  <c r="K1200" i="1"/>
  <c r="J1200" i="1"/>
  <c r="H1201" i="1"/>
  <c r="J1201" i="1" l="1"/>
  <c r="I1201" i="1"/>
  <c r="K1201" i="1"/>
  <c r="H1202" i="1"/>
  <c r="I1202" i="1" l="1"/>
  <c r="K1202" i="1"/>
  <c r="J1202" i="1"/>
  <c r="H1203" i="1"/>
  <c r="J1203" i="1" l="1"/>
  <c r="K1203" i="1"/>
  <c r="I1203" i="1"/>
</calcChain>
</file>

<file path=xl/sharedStrings.xml><?xml version="1.0" encoding="utf-8"?>
<sst xmlns="http://schemas.openxmlformats.org/spreadsheetml/2006/main" count="30" uniqueCount="30">
  <si>
    <t>r</t>
    <phoneticPr fontId="1" type="noConversion"/>
  </si>
  <si>
    <t>kappa</t>
    <phoneticPr fontId="1" type="noConversion"/>
  </si>
  <si>
    <t>delta</t>
    <phoneticPr fontId="1" type="noConversion"/>
  </si>
  <si>
    <t>sigma</t>
    <phoneticPr fontId="1" type="noConversion"/>
  </si>
  <si>
    <t>tho</t>
    <phoneticPr fontId="1" type="noConversion"/>
  </si>
  <si>
    <t>c</t>
    <phoneticPr fontId="1" type="noConversion"/>
  </si>
  <si>
    <t>P</t>
    <phoneticPr fontId="1" type="noConversion"/>
  </si>
  <si>
    <t>Vb*</t>
    <phoneticPr fontId="1" type="noConversion"/>
  </si>
  <si>
    <t>Vcon*</t>
    <phoneticPr fontId="1" type="noConversion"/>
  </si>
  <si>
    <t>CB value</t>
    <phoneticPr fontId="1" type="noConversion"/>
  </si>
  <si>
    <t>Equity value</t>
    <phoneticPr fontId="1" type="noConversion"/>
  </si>
  <si>
    <t>V</t>
    <phoneticPr fontId="1" type="noConversion"/>
  </si>
  <si>
    <t>landa*V</t>
    <phoneticPr fontId="1" type="noConversion"/>
  </si>
  <si>
    <t>P</t>
    <phoneticPr fontId="1" type="noConversion"/>
  </si>
  <si>
    <t>Q</t>
    <phoneticPr fontId="1" type="noConversion"/>
  </si>
  <si>
    <t>beta(PPT24頁裡面的)</t>
    <phoneticPr fontId="1" type="noConversion"/>
  </si>
  <si>
    <t>gamma(PPT24頁裡面的)</t>
    <phoneticPr fontId="1" type="noConversion"/>
  </si>
  <si>
    <t>lambda</t>
    <phoneticPr fontId="1" type="noConversion"/>
  </si>
  <si>
    <t>x2=Vb/Vcal,1</t>
    <phoneticPr fontId="1" type="noConversion"/>
  </si>
  <si>
    <t>x4=Vcal,2/Vcon</t>
    <phoneticPr fontId="1" type="noConversion"/>
  </si>
  <si>
    <t>Vcal,1*</t>
    <phoneticPr fontId="1" type="noConversion"/>
  </si>
  <si>
    <t>Vcal,2*</t>
    <phoneticPr fontId="1" type="noConversion"/>
  </si>
  <si>
    <t>K(P.86最底下)</t>
    <phoneticPr fontId="1" type="noConversion"/>
  </si>
  <si>
    <t>(P.87中間的式子) 0=</t>
    <phoneticPr fontId="1" type="noConversion"/>
  </si>
  <si>
    <t>K2</t>
    <phoneticPr fontId="1" type="noConversion"/>
  </si>
  <si>
    <t>K3</t>
    <phoneticPr fontId="1" type="noConversion"/>
  </si>
  <si>
    <t>K/lambda</t>
    <phoneticPr fontId="1" type="noConversion"/>
  </si>
  <si>
    <t>x3</t>
    <phoneticPr fontId="1" type="noConversion"/>
  </si>
  <si>
    <t>K1(上個例子已算出)</t>
    <phoneticPr fontId="1" type="noConversion"/>
  </si>
  <si>
    <t xml:space="preserve">K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</si>
</sst>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.00_);[Red]\(0.00\)"/>
    <numFmt numFmtId="177" formatCode="0.00000000000"/>
    <numFmt numFmtId="178" formatCode="0.00000"/>
    <numFmt numFmtId="179" formatCode="0.000"/>
    <numFmt numFmtId="180" formatCode="0.000_ "/>
    <numFmt numFmtId="181" formatCode="0.000_);[Red]\(0.000\)"/>
  </numFmts>
  <fonts count="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176" fontId="0" fillId="0" borderId="0" xfId="0" applyNumberFormat="1">
      <alignment vertical="center"/>
    </xf>
    <xf numFmtId="2" fontId="0" fillId="0" borderId="0" xfId="0" applyNumberFormat="1">
      <alignment vertical="center"/>
    </xf>
    <xf numFmtId="177" fontId="0" fillId="0" borderId="0" xfId="0" applyNumberFormat="1">
      <alignment vertical="center"/>
    </xf>
    <xf numFmtId="178" fontId="0" fillId="0" borderId="0" xfId="0" applyNumberFormat="1">
      <alignment vertical="center"/>
    </xf>
    <xf numFmtId="179" fontId="0" fillId="0" borderId="0" xfId="0" applyNumberFormat="1">
      <alignment vertical="center"/>
    </xf>
    <xf numFmtId="0" fontId="0" fillId="2" borderId="0" xfId="0" applyFont="1" applyFill="1">
      <alignment vertical="center"/>
    </xf>
    <xf numFmtId="0" fontId="0" fillId="3" borderId="0" xfId="0" applyFill="1">
      <alignment vertical="center"/>
    </xf>
    <xf numFmtId="0" fontId="0" fillId="4" borderId="0" xfId="0" applyFill="1">
      <alignment vertical="center"/>
    </xf>
    <xf numFmtId="179" fontId="0" fillId="2" borderId="0" xfId="0" applyNumberFormat="1" applyFont="1" applyFill="1">
      <alignment vertical="center"/>
    </xf>
    <xf numFmtId="179" fontId="0" fillId="4" borderId="0" xfId="0" applyNumberFormat="1" applyFill="1">
      <alignment vertical="center"/>
    </xf>
    <xf numFmtId="180" fontId="0" fillId="3" borderId="0" xfId="0" applyNumberFormat="1" applyFill="1">
      <alignment vertical="center"/>
    </xf>
    <xf numFmtId="179" fontId="0" fillId="3" borderId="0" xfId="0" applyNumberFormat="1" applyFill="1">
      <alignment vertical="center"/>
    </xf>
    <xf numFmtId="0" fontId="0" fillId="5" borderId="0" xfId="0" applyFill="1">
      <alignment vertical="center"/>
    </xf>
    <xf numFmtId="176" fontId="0" fillId="5" borderId="0" xfId="0" applyNumberFormat="1" applyFill="1">
      <alignment vertical="center"/>
    </xf>
    <xf numFmtId="0" fontId="0" fillId="6" borderId="0" xfId="0" applyFill="1">
      <alignment vertical="center"/>
    </xf>
    <xf numFmtId="0" fontId="0" fillId="7" borderId="0" xfId="0" applyFill="1">
      <alignment vertical="center"/>
    </xf>
    <xf numFmtId="18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707928059448165E-2"/>
          <c:y val="3.0372088982441987E-2"/>
          <c:w val="0.76683698537986411"/>
          <c:h val="0.89130654523701813"/>
        </c:manualLayout>
      </c:layout>
      <c:scatterChart>
        <c:scatterStyle val="smoothMarker"/>
        <c:varyColors val="0"/>
        <c:ser>
          <c:idx val="0"/>
          <c:order val="0"/>
          <c:tx>
            <c:v>landa*V</c:v>
          </c:tx>
          <c:marker>
            <c:symbol val="none"/>
          </c:marker>
          <c:xVal>
            <c:numRef>
              <c:f>工作表1!$H$3:$H$1203</c:f>
              <c:numCache>
                <c:formatCode>General</c:formatCode>
                <c:ptCount val="1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  <c:pt idx="361">
                  <c:v>361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  <c:pt idx="366">
                  <c:v>366</c:v>
                </c:pt>
                <c:pt idx="367">
                  <c:v>367</c:v>
                </c:pt>
                <c:pt idx="368">
                  <c:v>368</c:v>
                </c:pt>
                <c:pt idx="369">
                  <c:v>369</c:v>
                </c:pt>
                <c:pt idx="370">
                  <c:v>370</c:v>
                </c:pt>
                <c:pt idx="371">
                  <c:v>371</c:v>
                </c:pt>
                <c:pt idx="372">
                  <c:v>372</c:v>
                </c:pt>
                <c:pt idx="373">
                  <c:v>373</c:v>
                </c:pt>
                <c:pt idx="374">
                  <c:v>374</c:v>
                </c:pt>
                <c:pt idx="375">
                  <c:v>375</c:v>
                </c:pt>
                <c:pt idx="376">
                  <c:v>376</c:v>
                </c:pt>
                <c:pt idx="377">
                  <c:v>377</c:v>
                </c:pt>
                <c:pt idx="378">
                  <c:v>378</c:v>
                </c:pt>
                <c:pt idx="379">
                  <c:v>379</c:v>
                </c:pt>
                <c:pt idx="380">
                  <c:v>380</c:v>
                </c:pt>
                <c:pt idx="381">
                  <c:v>381</c:v>
                </c:pt>
                <c:pt idx="382">
                  <c:v>382</c:v>
                </c:pt>
                <c:pt idx="383">
                  <c:v>383</c:v>
                </c:pt>
                <c:pt idx="384">
                  <c:v>384</c:v>
                </c:pt>
                <c:pt idx="385">
                  <c:v>385</c:v>
                </c:pt>
                <c:pt idx="386">
                  <c:v>386</c:v>
                </c:pt>
                <c:pt idx="387">
                  <c:v>387</c:v>
                </c:pt>
                <c:pt idx="388">
                  <c:v>388</c:v>
                </c:pt>
                <c:pt idx="389">
                  <c:v>389</c:v>
                </c:pt>
                <c:pt idx="390">
                  <c:v>390</c:v>
                </c:pt>
                <c:pt idx="391">
                  <c:v>391</c:v>
                </c:pt>
                <c:pt idx="392">
                  <c:v>392</c:v>
                </c:pt>
                <c:pt idx="393">
                  <c:v>393</c:v>
                </c:pt>
                <c:pt idx="394">
                  <c:v>394</c:v>
                </c:pt>
                <c:pt idx="395">
                  <c:v>395</c:v>
                </c:pt>
                <c:pt idx="396">
                  <c:v>396</c:v>
                </c:pt>
                <c:pt idx="397">
                  <c:v>397</c:v>
                </c:pt>
                <c:pt idx="398">
                  <c:v>398</c:v>
                </c:pt>
                <c:pt idx="399">
                  <c:v>399</c:v>
                </c:pt>
                <c:pt idx="400">
                  <c:v>400</c:v>
                </c:pt>
                <c:pt idx="401">
                  <c:v>401</c:v>
                </c:pt>
                <c:pt idx="402">
                  <c:v>402</c:v>
                </c:pt>
                <c:pt idx="403">
                  <c:v>403</c:v>
                </c:pt>
                <c:pt idx="404">
                  <c:v>404</c:v>
                </c:pt>
                <c:pt idx="405">
                  <c:v>405</c:v>
                </c:pt>
                <c:pt idx="406">
                  <c:v>406</c:v>
                </c:pt>
                <c:pt idx="407">
                  <c:v>407</c:v>
                </c:pt>
                <c:pt idx="408">
                  <c:v>408</c:v>
                </c:pt>
                <c:pt idx="409">
                  <c:v>409</c:v>
                </c:pt>
                <c:pt idx="410">
                  <c:v>410</c:v>
                </c:pt>
                <c:pt idx="411">
                  <c:v>411</c:v>
                </c:pt>
                <c:pt idx="412">
                  <c:v>412</c:v>
                </c:pt>
                <c:pt idx="413">
                  <c:v>413</c:v>
                </c:pt>
                <c:pt idx="414">
                  <c:v>414</c:v>
                </c:pt>
                <c:pt idx="415">
                  <c:v>415</c:v>
                </c:pt>
                <c:pt idx="416">
                  <c:v>416</c:v>
                </c:pt>
                <c:pt idx="417">
                  <c:v>417</c:v>
                </c:pt>
                <c:pt idx="418">
                  <c:v>418</c:v>
                </c:pt>
                <c:pt idx="419">
                  <c:v>419</c:v>
                </c:pt>
                <c:pt idx="420">
                  <c:v>420</c:v>
                </c:pt>
                <c:pt idx="421">
                  <c:v>421</c:v>
                </c:pt>
                <c:pt idx="422">
                  <c:v>422</c:v>
                </c:pt>
                <c:pt idx="423">
                  <c:v>423</c:v>
                </c:pt>
                <c:pt idx="424">
                  <c:v>424</c:v>
                </c:pt>
                <c:pt idx="425">
                  <c:v>425</c:v>
                </c:pt>
                <c:pt idx="426">
                  <c:v>426</c:v>
                </c:pt>
                <c:pt idx="427">
                  <c:v>427</c:v>
                </c:pt>
                <c:pt idx="428">
                  <c:v>428</c:v>
                </c:pt>
                <c:pt idx="429">
                  <c:v>429</c:v>
                </c:pt>
                <c:pt idx="430">
                  <c:v>430</c:v>
                </c:pt>
                <c:pt idx="431">
                  <c:v>431</c:v>
                </c:pt>
                <c:pt idx="432">
                  <c:v>432</c:v>
                </c:pt>
                <c:pt idx="433">
                  <c:v>433</c:v>
                </c:pt>
                <c:pt idx="434">
                  <c:v>434</c:v>
                </c:pt>
                <c:pt idx="435">
                  <c:v>435</c:v>
                </c:pt>
                <c:pt idx="436">
                  <c:v>436</c:v>
                </c:pt>
                <c:pt idx="437">
                  <c:v>437</c:v>
                </c:pt>
                <c:pt idx="438">
                  <c:v>438</c:v>
                </c:pt>
                <c:pt idx="439">
                  <c:v>439</c:v>
                </c:pt>
                <c:pt idx="440">
                  <c:v>440</c:v>
                </c:pt>
                <c:pt idx="441">
                  <c:v>441</c:v>
                </c:pt>
                <c:pt idx="442">
                  <c:v>442</c:v>
                </c:pt>
                <c:pt idx="443">
                  <c:v>443</c:v>
                </c:pt>
                <c:pt idx="444">
                  <c:v>444</c:v>
                </c:pt>
                <c:pt idx="445">
                  <c:v>445</c:v>
                </c:pt>
                <c:pt idx="446">
                  <c:v>446</c:v>
                </c:pt>
                <c:pt idx="447">
                  <c:v>447</c:v>
                </c:pt>
                <c:pt idx="448">
                  <c:v>448</c:v>
                </c:pt>
                <c:pt idx="449">
                  <c:v>449</c:v>
                </c:pt>
                <c:pt idx="450">
                  <c:v>450</c:v>
                </c:pt>
                <c:pt idx="451">
                  <c:v>451</c:v>
                </c:pt>
                <c:pt idx="452">
                  <c:v>452</c:v>
                </c:pt>
                <c:pt idx="453">
                  <c:v>453</c:v>
                </c:pt>
                <c:pt idx="454">
                  <c:v>454</c:v>
                </c:pt>
                <c:pt idx="455">
                  <c:v>455</c:v>
                </c:pt>
                <c:pt idx="456">
                  <c:v>456</c:v>
                </c:pt>
                <c:pt idx="457">
                  <c:v>457</c:v>
                </c:pt>
                <c:pt idx="458">
                  <c:v>458</c:v>
                </c:pt>
                <c:pt idx="459">
                  <c:v>459</c:v>
                </c:pt>
                <c:pt idx="460">
                  <c:v>460</c:v>
                </c:pt>
                <c:pt idx="461">
                  <c:v>461</c:v>
                </c:pt>
                <c:pt idx="462">
                  <c:v>462</c:v>
                </c:pt>
                <c:pt idx="463">
                  <c:v>463</c:v>
                </c:pt>
                <c:pt idx="464">
                  <c:v>464</c:v>
                </c:pt>
                <c:pt idx="465">
                  <c:v>465</c:v>
                </c:pt>
                <c:pt idx="466">
                  <c:v>466</c:v>
                </c:pt>
                <c:pt idx="467">
                  <c:v>467</c:v>
                </c:pt>
                <c:pt idx="468">
                  <c:v>468</c:v>
                </c:pt>
                <c:pt idx="469">
                  <c:v>469</c:v>
                </c:pt>
                <c:pt idx="470">
                  <c:v>470</c:v>
                </c:pt>
                <c:pt idx="471">
                  <c:v>471</c:v>
                </c:pt>
                <c:pt idx="472">
                  <c:v>472</c:v>
                </c:pt>
                <c:pt idx="473">
                  <c:v>473</c:v>
                </c:pt>
                <c:pt idx="474">
                  <c:v>474</c:v>
                </c:pt>
                <c:pt idx="475">
                  <c:v>475</c:v>
                </c:pt>
                <c:pt idx="476">
                  <c:v>476</c:v>
                </c:pt>
                <c:pt idx="477">
                  <c:v>477</c:v>
                </c:pt>
                <c:pt idx="478">
                  <c:v>478</c:v>
                </c:pt>
                <c:pt idx="479">
                  <c:v>479</c:v>
                </c:pt>
                <c:pt idx="480">
                  <c:v>480</c:v>
                </c:pt>
                <c:pt idx="481">
                  <c:v>481</c:v>
                </c:pt>
                <c:pt idx="482">
                  <c:v>482</c:v>
                </c:pt>
                <c:pt idx="483">
                  <c:v>483</c:v>
                </c:pt>
                <c:pt idx="484">
                  <c:v>484</c:v>
                </c:pt>
                <c:pt idx="485">
                  <c:v>485</c:v>
                </c:pt>
                <c:pt idx="486">
                  <c:v>486</c:v>
                </c:pt>
                <c:pt idx="487">
                  <c:v>487</c:v>
                </c:pt>
                <c:pt idx="488">
                  <c:v>488</c:v>
                </c:pt>
                <c:pt idx="489">
                  <c:v>489</c:v>
                </c:pt>
                <c:pt idx="490">
                  <c:v>490</c:v>
                </c:pt>
                <c:pt idx="491">
                  <c:v>491</c:v>
                </c:pt>
                <c:pt idx="492">
                  <c:v>492</c:v>
                </c:pt>
                <c:pt idx="493">
                  <c:v>493</c:v>
                </c:pt>
                <c:pt idx="494">
                  <c:v>494</c:v>
                </c:pt>
                <c:pt idx="495">
                  <c:v>495</c:v>
                </c:pt>
                <c:pt idx="496">
                  <c:v>496</c:v>
                </c:pt>
                <c:pt idx="497">
                  <c:v>497</c:v>
                </c:pt>
                <c:pt idx="498">
                  <c:v>498</c:v>
                </c:pt>
                <c:pt idx="499">
                  <c:v>499</c:v>
                </c:pt>
                <c:pt idx="500">
                  <c:v>500</c:v>
                </c:pt>
                <c:pt idx="501">
                  <c:v>501</c:v>
                </c:pt>
                <c:pt idx="502">
                  <c:v>502</c:v>
                </c:pt>
                <c:pt idx="503">
                  <c:v>503</c:v>
                </c:pt>
                <c:pt idx="504">
                  <c:v>504</c:v>
                </c:pt>
                <c:pt idx="505">
                  <c:v>505</c:v>
                </c:pt>
                <c:pt idx="506">
                  <c:v>506</c:v>
                </c:pt>
                <c:pt idx="507">
                  <c:v>507</c:v>
                </c:pt>
                <c:pt idx="508">
                  <c:v>508</c:v>
                </c:pt>
                <c:pt idx="509">
                  <c:v>509</c:v>
                </c:pt>
                <c:pt idx="510">
                  <c:v>510</c:v>
                </c:pt>
                <c:pt idx="511">
                  <c:v>511</c:v>
                </c:pt>
                <c:pt idx="512">
                  <c:v>512</c:v>
                </c:pt>
                <c:pt idx="513">
                  <c:v>513</c:v>
                </c:pt>
                <c:pt idx="514">
                  <c:v>514</c:v>
                </c:pt>
                <c:pt idx="515">
                  <c:v>515</c:v>
                </c:pt>
                <c:pt idx="516">
                  <c:v>516</c:v>
                </c:pt>
                <c:pt idx="517">
                  <c:v>517</c:v>
                </c:pt>
                <c:pt idx="518">
                  <c:v>518</c:v>
                </c:pt>
                <c:pt idx="519">
                  <c:v>519</c:v>
                </c:pt>
                <c:pt idx="520">
                  <c:v>520</c:v>
                </c:pt>
                <c:pt idx="521">
                  <c:v>521</c:v>
                </c:pt>
                <c:pt idx="522">
                  <c:v>522</c:v>
                </c:pt>
                <c:pt idx="523">
                  <c:v>523</c:v>
                </c:pt>
                <c:pt idx="524">
                  <c:v>524</c:v>
                </c:pt>
                <c:pt idx="525">
                  <c:v>525</c:v>
                </c:pt>
                <c:pt idx="526">
                  <c:v>526</c:v>
                </c:pt>
                <c:pt idx="527">
                  <c:v>527</c:v>
                </c:pt>
                <c:pt idx="528">
                  <c:v>528</c:v>
                </c:pt>
                <c:pt idx="529">
                  <c:v>529</c:v>
                </c:pt>
                <c:pt idx="530">
                  <c:v>530</c:v>
                </c:pt>
                <c:pt idx="531">
                  <c:v>531</c:v>
                </c:pt>
                <c:pt idx="532">
                  <c:v>532</c:v>
                </c:pt>
                <c:pt idx="533">
                  <c:v>533</c:v>
                </c:pt>
                <c:pt idx="534">
                  <c:v>534</c:v>
                </c:pt>
                <c:pt idx="535">
                  <c:v>535</c:v>
                </c:pt>
                <c:pt idx="536">
                  <c:v>536</c:v>
                </c:pt>
                <c:pt idx="537">
                  <c:v>537</c:v>
                </c:pt>
                <c:pt idx="538">
                  <c:v>538</c:v>
                </c:pt>
                <c:pt idx="539">
                  <c:v>539</c:v>
                </c:pt>
                <c:pt idx="540">
                  <c:v>540</c:v>
                </c:pt>
                <c:pt idx="541">
                  <c:v>541</c:v>
                </c:pt>
                <c:pt idx="542">
                  <c:v>542</c:v>
                </c:pt>
                <c:pt idx="543">
                  <c:v>543</c:v>
                </c:pt>
                <c:pt idx="544">
                  <c:v>544</c:v>
                </c:pt>
                <c:pt idx="545">
                  <c:v>545</c:v>
                </c:pt>
                <c:pt idx="546">
                  <c:v>546</c:v>
                </c:pt>
                <c:pt idx="547">
                  <c:v>547</c:v>
                </c:pt>
                <c:pt idx="548">
                  <c:v>548</c:v>
                </c:pt>
                <c:pt idx="549">
                  <c:v>549</c:v>
                </c:pt>
                <c:pt idx="550">
                  <c:v>550</c:v>
                </c:pt>
                <c:pt idx="551">
                  <c:v>551</c:v>
                </c:pt>
                <c:pt idx="552">
                  <c:v>552</c:v>
                </c:pt>
                <c:pt idx="553">
                  <c:v>553</c:v>
                </c:pt>
                <c:pt idx="554">
                  <c:v>554</c:v>
                </c:pt>
                <c:pt idx="555">
                  <c:v>555</c:v>
                </c:pt>
                <c:pt idx="556">
                  <c:v>556</c:v>
                </c:pt>
                <c:pt idx="557">
                  <c:v>557</c:v>
                </c:pt>
                <c:pt idx="558">
                  <c:v>558</c:v>
                </c:pt>
                <c:pt idx="559">
                  <c:v>559</c:v>
                </c:pt>
                <c:pt idx="560">
                  <c:v>560</c:v>
                </c:pt>
                <c:pt idx="561">
                  <c:v>561</c:v>
                </c:pt>
                <c:pt idx="562">
                  <c:v>562</c:v>
                </c:pt>
                <c:pt idx="563">
                  <c:v>563</c:v>
                </c:pt>
                <c:pt idx="564">
                  <c:v>564</c:v>
                </c:pt>
                <c:pt idx="565">
                  <c:v>565</c:v>
                </c:pt>
                <c:pt idx="566">
                  <c:v>566</c:v>
                </c:pt>
                <c:pt idx="567">
                  <c:v>567</c:v>
                </c:pt>
                <c:pt idx="568">
                  <c:v>568</c:v>
                </c:pt>
                <c:pt idx="569">
                  <c:v>569</c:v>
                </c:pt>
                <c:pt idx="570">
                  <c:v>570</c:v>
                </c:pt>
                <c:pt idx="571">
                  <c:v>571</c:v>
                </c:pt>
                <c:pt idx="572">
                  <c:v>572</c:v>
                </c:pt>
                <c:pt idx="573">
                  <c:v>573</c:v>
                </c:pt>
                <c:pt idx="574">
                  <c:v>574</c:v>
                </c:pt>
                <c:pt idx="575">
                  <c:v>575</c:v>
                </c:pt>
                <c:pt idx="576">
                  <c:v>576</c:v>
                </c:pt>
                <c:pt idx="577">
                  <c:v>577</c:v>
                </c:pt>
                <c:pt idx="578">
                  <c:v>578</c:v>
                </c:pt>
                <c:pt idx="579">
                  <c:v>579</c:v>
                </c:pt>
                <c:pt idx="580">
                  <c:v>580</c:v>
                </c:pt>
                <c:pt idx="581">
                  <c:v>581</c:v>
                </c:pt>
                <c:pt idx="582">
                  <c:v>582</c:v>
                </c:pt>
                <c:pt idx="583">
                  <c:v>583</c:v>
                </c:pt>
                <c:pt idx="584">
                  <c:v>584</c:v>
                </c:pt>
                <c:pt idx="585">
                  <c:v>585</c:v>
                </c:pt>
                <c:pt idx="586">
                  <c:v>586</c:v>
                </c:pt>
                <c:pt idx="587">
                  <c:v>587</c:v>
                </c:pt>
                <c:pt idx="588">
                  <c:v>588</c:v>
                </c:pt>
                <c:pt idx="589">
                  <c:v>589</c:v>
                </c:pt>
                <c:pt idx="590">
                  <c:v>590</c:v>
                </c:pt>
                <c:pt idx="591">
                  <c:v>591</c:v>
                </c:pt>
                <c:pt idx="592">
                  <c:v>592</c:v>
                </c:pt>
                <c:pt idx="593">
                  <c:v>593</c:v>
                </c:pt>
                <c:pt idx="594">
                  <c:v>594</c:v>
                </c:pt>
                <c:pt idx="595">
                  <c:v>595</c:v>
                </c:pt>
                <c:pt idx="596">
                  <c:v>596</c:v>
                </c:pt>
                <c:pt idx="597">
                  <c:v>597</c:v>
                </c:pt>
                <c:pt idx="598">
                  <c:v>598</c:v>
                </c:pt>
                <c:pt idx="599">
                  <c:v>599</c:v>
                </c:pt>
                <c:pt idx="600">
                  <c:v>600</c:v>
                </c:pt>
                <c:pt idx="601">
                  <c:v>601</c:v>
                </c:pt>
                <c:pt idx="602">
                  <c:v>602</c:v>
                </c:pt>
                <c:pt idx="603">
                  <c:v>603</c:v>
                </c:pt>
                <c:pt idx="604">
                  <c:v>604</c:v>
                </c:pt>
                <c:pt idx="605">
                  <c:v>605</c:v>
                </c:pt>
                <c:pt idx="606">
                  <c:v>606</c:v>
                </c:pt>
                <c:pt idx="607">
                  <c:v>607</c:v>
                </c:pt>
                <c:pt idx="608">
                  <c:v>608</c:v>
                </c:pt>
                <c:pt idx="609">
                  <c:v>609</c:v>
                </c:pt>
                <c:pt idx="610">
                  <c:v>610</c:v>
                </c:pt>
                <c:pt idx="611">
                  <c:v>611</c:v>
                </c:pt>
                <c:pt idx="612">
                  <c:v>612</c:v>
                </c:pt>
                <c:pt idx="613">
                  <c:v>613</c:v>
                </c:pt>
                <c:pt idx="614">
                  <c:v>614</c:v>
                </c:pt>
                <c:pt idx="615">
                  <c:v>615</c:v>
                </c:pt>
                <c:pt idx="616">
                  <c:v>616</c:v>
                </c:pt>
                <c:pt idx="617">
                  <c:v>617</c:v>
                </c:pt>
                <c:pt idx="618">
                  <c:v>618</c:v>
                </c:pt>
                <c:pt idx="619">
                  <c:v>619</c:v>
                </c:pt>
                <c:pt idx="620">
                  <c:v>620</c:v>
                </c:pt>
                <c:pt idx="621">
                  <c:v>621</c:v>
                </c:pt>
                <c:pt idx="622">
                  <c:v>622</c:v>
                </c:pt>
                <c:pt idx="623">
                  <c:v>623</c:v>
                </c:pt>
                <c:pt idx="624">
                  <c:v>624</c:v>
                </c:pt>
                <c:pt idx="625">
                  <c:v>625</c:v>
                </c:pt>
                <c:pt idx="626">
                  <c:v>626</c:v>
                </c:pt>
                <c:pt idx="627">
                  <c:v>627</c:v>
                </c:pt>
                <c:pt idx="628">
                  <c:v>628</c:v>
                </c:pt>
                <c:pt idx="629">
                  <c:v>629</c:v>
                </c:pt>
                <c:pt idx="630">
                  <c:v>630</c:v>
                </c:pt>
                <c:pt idx="631">
                  <c:v>631</c:v>
                </c:pt>
                <c:pt idx="632">
                  <c:v>632</c:v>
                </c:pt>
                <c:pt idx="633">
                  <c:v>633</c:v>
                </c:pt>
                <c:pt idx="634">
                  <c:v>634</c:v>
                </c:pt>
                <c:pt idx="635">
                  <c:v>635</c:v>
                </c:pt>
                <c:pt idx="636">
                  <c:v>636</c:v>
                </c:pt>
                <c:pt idx="637">
                  <c:v>637</c:v>
                </c:pt>
                <c:pt idx="638">
                  <c:v>638</c:v>
                </c:pt>
                <c:pt idx="639">
                  <c:v>639</c:v>
                </c:pt>
                <c:pt idx="640">
                  <c:v>640</c:v>
                </c:pt>
                <c:pt idx="641">
                  <c:v>641</c:v>
                </c:pt>
                <c:pt idx="642">
                  <c:v>642</c:v>
                </c:pt>
                <c:pt idx="643">
                  <c:v>643</c:v>
                </c:pt>
                <c:pt idx="644">
                  <c:v>644</c:v>
                </c:pt>
                <c:pt idx="645">
                  <c:v>645</c:v>
                </c:pt>
                <c:pt idx="646">
                  <c:v>646</c:v>
                </c:pt>
                <c:pt idx="647">
                  <c:v>647</c:v>
                </c:pt>
                <c:pt idx="648">
                  <c:v>648</c:v>
                </c:pt>
                <c:pt idx="649">
                  <c:v>649</c:v>
                </c:pt>
                <c:pt idx="650">
                  <c:v>650</c:v>
                </c:pt>
                <c:pt idx="651">
                  <c:v>651</c:v>
                </c:pt>
                <c:pt idx="652">
                  <c:v>652</c:v>
                </c:pt>
                <c:pt idx="653">
                  <c:v>653</c:v>
                </c:pt>
                <c:pt idx="654">
                  <c:v>654</c:v>
                </c:pt>
                <c:pt idx="655">
                  <c:v>655</c:v>
                </c:pt>
                <c:pt idx="656">
                  <c:v>656</c:v>
                </c:pt>
                <c:pt idx="657">
                  <c:v>657</c:v>
                </c:pt>
                <c:pt idx="658">
                  <c:v>658</c:v>
                </c:pt>
                <c:pt idx="659">
                  <c:v>659</c:v>
                </c:pt>
                <c:pt idx="660">
                  <c:v>660</c:v>
                </c:pt>
                <c:pt idx="661">
                  <c:v>661</c:v>
                </c:pt>
                <c:pt idx="662">
                  <c:v>662</c:v>
                </c:pt>
                <c:pt idx="663">
                  <c:v>663</c:v>
                </c:pt>
                <c:pt idx="664">
                  <c:v>664</c:v>
                </c:pt>
                <c:pt idx="665">
                  <c:v>665</c:v>
                </c:pt>
                <c:pt idx="666">
                  <c:v>666</c:v>
                </c:pt>
                <c:pt idx="667">
                  <c:v>667</c:v>
                </c:pt>
                <c:pt idx="668">
                  <c:v>668</c:v>
                </c:pt>
                <c:pt idx="669">
                  <c:v>669</c:v>
                </c:pt>
                <c:pt idx="670">
                  <c:v>670</c:v>
                </c:pt>
                <c:pt idx="671">
                  <c:v>671</c:v>
                </c:pt>
                <c:pt idx="672">
                  <c:v>672</c:v>
                </c:pt>
                <c:pt idx="673">
                  <c:v>673</c:v>
                </c:pt>
                <c:pt idx="674">
                  <c:v>674</c:v>
                </c:pt>
                <c:pt idx="675">
                  <c:v>675</c:v>
                </c:pt>
                <c:pt idx="676">
                  <c:v>676</c:v>
                </c:pt>
                <c:pt idx="677">
                  <c:v>677</c:v>
                </c:pt>
                <c:pt idx="678">
                  <c:v>678</c:v>
                </c:pt>
                <c:pt idx="679">
                  <c:v>679</c:v>
                </c:pt>
                <c:pt idx="680">
                  <c:v>680</c:v>
                </c:pt>
                <c:pt idx="681">
                  <c:v>681</c:v>
                </c:pt>
                <c:pt idx="682">
                  <c:v>682</c:v>
                </c:pt>
                <c:pt idx="683">
                  <c:v>683</c:v>
                </c:pt>
                <c:pt idx="684">
                  <c:v>684</c:v>
                </c:pt>
                <c:pt idx="685">
                  <c:v>685</c:v>
                </c:pt>
                <c:pt idx="686">
                  <c:v>686</c:v>
                </c:pt>
                <c:pt idx="687">
                  <c:v>687</c:v>
                </c:pt>
                <c:pt idx="688">
                  <c:v>688</c:v>
                </c:pt>
                <c:pt idx="689">
                  <c:v>689</c:v>
                </c:pt>
                <c:pt idx="690">
                  <c:v>690</c:v>
                </c:pt>
                <c:pt idx="691">
                  <c:v>691</c:v>
                </c:pt>
                <c:pt idx="692">
                  <c:v>692</c:v>
                </c:pt>
                <c:pt idx="693">
                  <c:v>693</c:v>
                </c:pt>
                <c:pt idx="694">
                  <c:v>694</c:v>
                </c:pt>
                <c:pt idx="695">
                  <c:v>695</c:v>
                </c:pt>
                <c:pt idx="696">
                  <c:v>696</c:v>
                </c:pt>
                <c:pt idx="697">
                  <c:v>697</c:v>
                </c:pt>
                <c:pt idx="698">
                  <c:v>698</c:v>
                </c:pt>
                <c:pt idx="699">
                  <c:v>699</c:v>
                </c:pt>
                <c:pt idx="700">
                  <c:v>700</c:v>
                </c:pt>
                <c:pt idx="701">
                  <c:v>701</c:v>
                </c:pt>
                <c:pt idx="702">
                  <c:v>702</c:v>
                </c:pt>
                <c:pt idx="703">
                  <c:v>703</c:v>
                </c:pt>
                <c:pt idx="704">
                  <c:v>704</c:v>
                </c:pt>
                <c:pt idx="705">
                  <c:v>705</c:v>
                </c:pt>
                <c:pt idx="706">
                  <c:v>706</c:v>
                </c:pt>
                <c:pt idx="707">
                  <c:v>707</c:v>
                </c:pt>
                <c:pt idx="708">
                  <c:v>708</c:v>
                </c:pt>
                <c:pt idx="709">
                  <c:v>709</c:v>
                </c:pt>
                <c:pt idx="710">
                  <c:v>710</c:v>
                </c:pt>
                <c:pt idx="711">
                  <c:v>711</c:v>
                </c:pt>
                <c:pt idx="712">
                  <c:v>712</c:v>
                </c:pt>
                <c:pt idx="713">
                  <c:v>713</c:v>
                </c:pt>
                <c:pt idx="714">
                  <c:v>714</c:v>
                </c:pt>
                <c:pt idx="715">
                  <c:v>715</c:v>
                </c:pt>
                <c:pt idx="716">
                  <c:v>716</c:v>
                </c:pt>
                <c:pt idx="717">
                  <c:v>717</c:v>
                </c:pt>
                <c:pt idx="718">
                  <c:v>718</c:v>
                </c:pt>
                <c:pt idx="719">
                  <c:v>719</c:v>
                </c:pt>
                <c:pt idx="720">
                  <c:v>720</c:v>
                </c:pt>
                <c:pt idx="721">
                  <c:v>721</c:v>
                </c:pt>
                <c:pt idx="722">
                  <c:v>722</c:v>
                </c:pt>
                <c:pt idx="723">
                  <c:v>723</c:v>
                </c:pt>
                <c:pt idx="724">
                  <c:v>724</c:v>
                </c:pt>
                <c:pt idx="725">
                  <c:v>725</c:v>
                </c:pt>
                <c:pt idx="726">
                  <c:v>726</c:v>
                </c:pt>
                <c:pt idx="727">
                  <c:v>727</c:v>
                </c:pt>
                <c:pt idx="728">
                  <c:v>728</c:v>
                </c:pt>
                <c:pt idx="729">
                  <c:v>729</c:v>
                </c:pt>
                <c:pt idx="730">
                  <c:v>730</c:v>
                </c:pt>
                <c:pt idx="731">
                  <c:v>731</c:v>
                </c:pt>
                <c:pt idx="732">
                  <c:v>732</c:v>
                </c:pt>
                <c:pt idx="733">
                  <c:v>733</c:v>
                </c:pt>
                <c:pt idx="734">
                  <c:v>734</c:v>
                </c:pt>
                <c:pt idx="735">
                  <c:v>735</c:v>
                </c:pt>
                <c:pt idx="736">
                  <c:v>736</c:v>
                </c:pt>
                <c:pt idx="737">
                  <c:v>737</c:v>
                </c:pt>
                <c:pt idx="738">
                  <c:v>738</c:v>
                </c:pt>
                <c:pt idx="739">
                  <c:v>739</c:v>
                </c:pt>
                <c:pt idx="740">
                  <c:v>740</c:v>
                </c:pt>
                <c:pt idx="741">
                  <c:v>741</c:v>
                </c:pt>
                <c:pt idx="742">
                  <c:v>742</c:v>
                </c:pt>
                <c:pt idx="743">
                  <c:v>743</c:v>
                </c:pt>
                <c:pt idx="744">
                  <c:v>744</c:v>
                </c:pt>
                <c:pt idx="745">
                  <c:v>745</c:v>
                </c:pt>
                <c:pt idx="746">
                  <c:v>746</c:v>
                </c:pt>
                <c:pt idx="747">
                  <c:v>747</c:v>
                </c:pt>
                <c:pt idx="748">
                  <c:v>748</c:v>
                </c:pt>
                <c:pt idx="749">
                  <c:v>749</c:v>
                </c:pt>
                <c:pt idx="750">
                  <c:v>750</c:v>
                </c:pt>
                <c:pt idx="751">
                  <c:v>751</c:v>
                </c:pt>
                <c:pt idx="752">
                  <c:v>752</c:v>
                </c:pt>
                <c:pt idx="753">
                  <c:v>753</c:v>
                </c:pt>
                <c:pt idx="754">
                  <c:v>754</c:v>
                </c:pt>
                <c:pt idx="755">
                  <c:v>755</c:v>
                </c:pt>
                <c:pt idx="756">
                  <c:v>756</c:v>
                </c:pt>
                <c:pt idx="757">
                  <c:v>757</c:v>
                </c:pt>
                <c:pt idx="758">
                  <c:v>758</c:v>
                </c:pt>
                <c:pt idx="759">
                  <c:v>759</c:v>
                </c:pt>
                <c:pt idx="760">
                  <c:v>760</c:v>
                </c:pt>
                <c:pt idx="761">
                  <c:v>761</c:v>
                </c:pt>
                <c:pt idx="762">
                  <c:v>762</c:v>
                </c:pt>
                <c:pt idx="763">
                  <c:v>763</c:v>
                </c:pt>
                <c:pt idx="764">
                  <c:v>764</c:v>
                </c:pt>
                <c:pt idx="765">
                  <c:v>765</c:v>
                </c:pt>
                <c:pt idx="766">
                  <c:v>766</c:v>
                </c:pt>
                <c:pt idx="767">
                  <c:v>767</c:v>
                </c:pt>
                <c:pt idx="768">
                  <c:v>768</c:v>
                </c:pt>
                <c:pt idx="769">
                  <c:v>769</c:v>
                </c:pt>
                <c:pt idx="770">
                  <c:v>770</c:v>
                </c:pt>
                <c:pt idx="771">
                  <c:v>771</c:v>
                </c:pt>
                <c:pt idx="772">
                  <c:v>772</c:v>
                </c:pt>
                <c:pt idx="773">
                  <c:v>773</c:v>
                </c:pt>
                <c:pt idx="774">
                  <c:v>774</c:v>
                </c:pt>
                <c:pt idx="775">
                  <c:v>775</c:v>
                </c:pt>
                <c:pt idx="776">
                  <c:v>776</c:v>
                </c:pt>
                <c:pt idx="777">
                  <c:v>777</c:v>
                </c:pt>
                <c:pt idx="778">
                  <c:v>778</c:v>
                </c:pt>
                <c:pt idx="779">
                  <c:v>779</c:v>
                </c:pt>
                <c:pt idx="780">
                  <c:v>780</c:v>
                </c:pt>
                <c:pt idx="781">
                  <c:v>781</c:v>
                </c:pt>
                <c:pt idx="782">
                  <c:v>782</c:v>
                </c:pt>
                <c:pt idx="783">
                  <c:v>783</c:v>
                </c:pt>
                <c:pt idx="784">
                  <c:v>784</c:v>
                </c:pt>
                <c:pt idx="785">
                  <c:v>785</c:v>
                </c:pt>
                <c:pt idx="786">
                  <c:v>786</c:v>
                </c:pt>
                <c:pt idx="787">
                  <c:v>787</c:v>
                </c:pt>
                <c:pt idx="788">
                  <c:v>788</c:v>
                </c:pt>
                <c:pt idx="789">
                  <c:v>789</c:v>
                </c:pt>
                <c:pt idx="790">
                  <c:v>790</c:v>
                </c:pt>
                <c:pt idx="791">
                  <c:v>791</c:v>
                </c:pt>
                <c:pt idx="792">
                  <c:v>792</c:v>
                </c:pt>
                <c:pt idx="793">
                  <c:v>793</c:v>
                </c:pt>
                <c:pt idx="794">
                  <c:v>794</c:v>
                </c:pt>
                <c:pt idx="795">
                  <c:v>795</c:v>
                </c:pt>
                <c:pt idx="796">
                  <c:v>796</c:v>
                </c:pt>
                <c:pt idx="797">
                  <c:v>797</c:v>
                </c:pt>
                <c:pt idx="798">
                  <c:v>798</c:v>
                </c:pt>
                <c:pt idx="799">
                  <c:v>799</c:v>
                </c:pt>
                <c:pt idx="800">
                  <c:v>800</c:v>
                </c:pt>
                <c:pt idx="801">
                  <c:v>801</c:v>
                </c:pt>
                <c:pt idx="802">
                  <c:v>802</c:v>
                </c:pt>
                <c:pt idx="803">
                  <c:v>803</c:v>
                </c:pt>
                <c:pt idx="804">
                  <c:v>804</c:v>
                </c:pt>
                <c:pt idx="805">
                  <c:v>805</c:v>
                </c:pt>
                <c:pt idx="806">
                  <c:v>806</c:v>
                </c:pt>
                <c:pt idx="807">
                  <c:v>807</c:v>
                </c:pt>
                <c:pt idx="808">
                  <c:v>808</c:v>
                </c:pt>
                <c:pt idx="809">
                  <c:v>809</c:v>
                </c:pt>
                <c:pt idx="810">
                  <c:v>810</c:v>
                </c:pt>
                <c:pt idx="811">
                  <c:v>811</c:v>
                </c:pt>
                <c:pt idx="812">
                  <c:v>812</c:v>
                </c:pt>
                <c:pt idx="813">
                  <c:v>813</c:v>
                </c:pt>
                <c:pt idx="814">
                  <c:v>814</c:v>
                </c:pt>
                <c:pt idx="815">
                  <c:v>815</c:v>
                </c:pt>
                <c:pt idx="816">
                  <c:v>816</c:v>
                </c:pt>
                <c:pt idx="817">
                  <c:v>817</c:v>
                </c:pt>
                <c:pt idx="818">
                  <c:v>818</c:v>
                </c:pt>
                <c:pt idx="819">
                  <c:v>819</c:v>
                </c:pt>
                <c:pt idx="820">
                  <c:v>820</c:v>
                </c:pt>
                <c:pt idx="821">
                  <c:v>821</c:v>
                </c:pt>
                <c:pt idx="822">
                  <c:v>822</c:v>
                </c:pt>
                <c:pt idx="823">
                  <c:v>823</c:v>
                </c:pt>
                <c:pt idx="824">
                  <c:v>824</c:v>
                </c:pt>
                <c:pt idx="825">
                  <c:v>825</c:v>
                </c:pt>
                <c:pt idx="826">
                  <c:v>826</c:v>
                </c:pt>
                <c:pt idx="827">
                  <c:v>827</c:v>
                </c:pt>
                <c:pt idx="828">
                  <c:v>828</c:v>
                </c:pt>
                <c:pt idx="829">
                  <c:v>829</c:v>
                </c:pt>
                <c:pt idx="830">
                  <c:v>830</c:v>
                </c:pt>
                <c:pt idx="831">
                  <c:v>831</c:v>
                </c:pt>
                <c:pt idx="832">
                  <c:v>832</c:v>
                </c:pt>
                <c:pt idx="833">
                  <c:v>833</c:v>
                </c:pt>
                <c:pt idx="834">
                  <c:v>834</c:v>
                </c:pt>
                <c:pt idx="835">
                  <c:v>835</c:v>
                </c:pt>
                <c:pt idx="836">
                  <c:v>836</c:v>
                </c:pt>
                <c:pt idx="837">
                  <c:v>837</c:v>
                </c:pt>
                <c:pt idx="838">
                  <c:v>838</c:v>
                </c:pt>
                <c:pt idx="839">
                  <c:v>839</c:v>
                </c:pt>
                <c:pt idx="840">
                  <c:v>840</c:v>
                </c:pt>
                <c:pt idx="841">
                  <c:v>841</c:v>
                </c:pt>
                <c:pt idx="842">
                  <c:v>842</c:v>
                </c:pt>
                <c:pt idx="843">
                  <c:v>843</c:v>
                </c:pt>
                <c:pt idx="844">
                  <c:v>844</c:v>
                </c:pt>
                <c:pt idx="845">
                  <c:v>845</c:v>
                </c:pt>
                <c:pt idx="846">
                  <c:v>846</c:v>
                </c:pt>
                <c:pt idx="847">
                  <c:v>847</c:v>
                </c:pt>
                <c:pt idx="848">
                  <c:v>848</c:v>
                </c:pt>
                <c:pt idx="849">
                  <c:v>849</c:v>
                </c:pt>
                <c:pt idx="850">
                  <c:v>850</c:v>
                </c:pt>
                <c:pt idx="851">
                  <c:v>851</c:v>
                </c:pt>
                <c:pt idx="852">
                  <c:v>852</c:v>
                </c:pt>
                <c:pt idx="853">
                  <c:v>853</c:v>
                </c:pt>
                <c:pt idx="854">
                  <c:v>854</c:v>
                </c:pt>
                <c:pt idx="855">
                  <c:v>855</c:v>
                </c:pt>
                <c:pt idx="856">
                  <c:v>856</c:v>
                </c:pt>
                <c:pt idx="857">
                  <c:v>857</c:v>
                </c:pt>
                <c:pt idx="858">
                  <c:v>858</c:v>
                </c:pt>
                <c:pt idx="859">
                  <c:v>859</c:v>
                </c:pt>
                <c:pt idx="860">
                  <c:v>860</c:v>
                </c:pt>
                <c:pt idx="861">
                  <c:v>861</c:v>
                </c:pt>
                <c:pt idx="862">
                  <c:v>862</c:v>
                </c:pt>
                <c:pt idx="863">
                  <c:v>863</c:v>
                </c:pt>
                <c:pt idx="864">
                  <c:v>864</c:v>
                </c:pt>
                <c:pt idx="865">
                  <c:v>865</c:v>
                </c:pt>
                <c:pt idx="866">
                  <c:v>866</c:v>
                </c:pt>
                <c:pt idx="867">
                  <c:v>867</c:v>
                </c:pt>
                <c:pt idx="868">
                  <c:v>868</c:v>
                </c:pt>
                <c:pt idx="869">
                  <c:v>869</c:v>
                </c:pt>
                <c:pt idx="870">
                  <c:v>870</c:v>
                </c:pt>
                <c:pt idx="871">
                  <c:v>871</c:v>
                </c:pt>
                <c:pt idx="872">
                  <c:v>872</c:v>
                </c:pt>
                <c:pt idx="873">
                  <c:v>873</c:v>
                </c:pt>
                <c:pt idx="874">
                  <c:v>874</c:v>
                </c:pt>
                <c:pt idx="875">
                  <c:v>875</c:v>
                </c:pt>
                <c:pt idx="876">
                  <c:v>876</c:v>
                </c:pt>
                <c:pt idx="877">
                  <c:v>877</c:v>
                </c:pt>
                <c:pt idx="878">
                  <c:v>878</c:v>
                </c:pt>
                <c:pt idx="879">
                  <c:v>879</c:v>
                </c:pt>
                <c:pt idx="880">
                  <c:v>880</c:v>
                </c:pt>
                <c:pt idx="881">
                  <c:v>881</c:v>
                </c:pt>
                <c:pt idx="882">
                  <c:v>882</c:v>
                </c:pt>
                <c:pt idx="883">
                  <c:v>883</c:v>
                </c:pt>
                <c:pt idx="884">
                  <c:v>884</c:v>
                </c:pt>
                <c:pt idx="885">
                  <c:v>885</c:v>
                </c:pt>
                <c:pt idx="886">
                  <c:v>886</c:v>
                </c:pt>
                <c:pt idx="887">
                  <c:v>887</c:v>
                </c:pt>
                <c:pt idx="888">
                  <c:v>888</c:v>
                </c:pt>
                <c:pt idx="889">
                  <c:v>889</c:v>
                </c:pt>
                <c:pt idx="890">
                  <c:v>890</c:v>
                </c:pt>
                <c:pt idx="891">
                  <c:v>891</c:v>
                </c:pt>
                <c:pt idx="892">
                  <c:v>892</c:v>
                </c:pt>
                <c:pt idx="893">
                  <c:v>893</c:v>
                </c:pt>
                <c:pt idx="894">
                  <c:v>894</c:v>
                </c:pt>
                <c:pt idx="895">
                  <c:v>895</c:v>
                </c:pt>
                <c:pt idx="896">
                  <c:v>896</c:v>
                </c:pt>
                <c:pt idx="897">
                  <c:v>897</c:v>
                </c:pt>
                <c:pt idx="898">
                  <c:v>898</c:v>
                </c:pt>
                <c:pt idx="899">
                  <c:v>899</c:v>
                </c:pt>
                <c:pt idx="900">
                  <c:v>900</c:v>
                </c:pt>
                <c:pt idx="901">
                  <c:v>901</c:v>
                </c:pt>
                <c:pt idx="902">
                  <c:v>902</c:v>
                </c:pt>
                <c:pt idx="903">
                  <c:v>903</c:v>
                </c:pt>
                <c:pt idx="904">
                  <c:v>904</c:v>
                </c:pt>
                <c:pt idx="905">
                  <c:v>905</c:v>
                </c:pt>
                <c:pt idx="906">
                  <c:v>906</c:v>
                </c:pt>
                <c:pt idx="907">
                  <c:v>907</c:v>
                </c:pt>
                <c:pt idx="908">
                  <c:v>908</c:v>
                </c:pt>
                <c:pt idx="909">
                  <c:v>909</c:v>
                </c:pt>
                <c:pt idx="910">
                  <c:v>910</c:v>
                </c:pt>
                <c:pt idx="911">
                  <c:v>911</c:v>
                </c:pt>
                <c:pt idx="912">
                  <c:v>912</c:v>
                </c:pt>
                <c:pt idx="913">
                  <c:v>913</c:v>
                </c:pt>
                <c:pt idx="914">
                  <c:v>914</c:v>
                </c:pt>
                <c:pt idx="915">
                  <c:v>915</c:v>
                </c:pt>
                <c:pt idx="916">
                  <c:v>916</c:v>
                </c:pt>
                <c:pt idx="917">
                  <c:v>917</c:v>
                </c:pt>
                <c:pt idx="918">
                  <c:v>918</c:v>
                </c:pt>
                <c:pt idx="919">
                  <c:v>919</c:v>
                </c:pt>
                <c:pt idx="920">
                  <c:v>920</c:v>
                </c:pt>
                <c:pt idx="921">
                  <c:v>921</c:v>
                </c:pt>
                <c:pt idx="922">
                  <c:v>922</c:v>
                </c:pt>
                <c:pt idx="923">
                  <c:v>923</c:v>
                </c:pt>
                <c:pt idx="924">
                  <c:v>924</c:v>
                </c:pt>
                <c:pt idx="925">
                  <c:v>925</c:v>
                </c:pt>
                <c:pt idx="926">
                  <c:v>926</c:v>
                </c:pt>
                <c:pt idx="927">
                  <c:v>927</c:v>
                </c:pt>
                <c:pt idx="928">
                  <c:v>928</c:v>
                </c:pt>
                <c:pt idx="929">
                  <c:v>929</c:v>
                </c:pt>
                <c:pt idx="930">
                  <c:v>930</c:v>
                </c:pt>
                <c:pt idx="931">
                  <c:v>931</c:v>
                </c:pt>
                <c:pt idx="932">
                  <c:v>932</c:v>
                </c:pt>
                <c:pt idx="933">
                  <c:v>933</c:v>
                </c:pt>
                <c:pt idx="934">
                  <c:v>934</c:v>
                </c:pt>
                <c:pt idx="935">
                  <c:v>935</c:v>
                </c:pt>
                <c:pt idx="936">
                  <c:v>936</c:v>
                </c:pt>
                <c:pt idx="937">
                  <c:v>937</c:v>
                </c:pt>
                <c:pt idx="938">
                  <c:v>938</c:v>
                </c:pt>
                <c:pt idx="939">
                  <c:v>939</c:v>
                </c:pt>
                <c:pt idx="940">
                  <c:v>940</c:v>
                </c:pt>
                <c:pt idx="941">
                  <c:v>941</c:v>
                </c:pt>
                <c:pt idx="942">
                  <c:v>942</c:v>
                </c:pt>
                <c:pt idx="943">
                  <c:v>943</c:v>
                </c:pt>
                <c:pt idx="944">
                  <c:v>944</c:v>
                </c:pt>
                <c:pt idx="945">
                  <c:v>945</c:v>
                </c:pt>
                <c:pt idx="946">
                  <c:v>946</c:v>
                </c:pt>
                <c:pt idx="947">
                  <c:v>947</c:v>
                </c:pt>
                <c:pt idx="948">
                  <c:v>948</c:v>
                </c:pt>
                <c:pt idx="949">
                  <c:v>949</c:v>
                </c:pt>
                <c:pt idx="950">
                  <c:v>950</c:v>
                </c:pt>
                <c:pt idx="951">
                  <c:v>951</c:v>
                </c:pt>
                <c:pt idx="952">
                  <c:v>952</c:v>
                </c:pt>
                <c:pt idx="953">
                  <c:v>953</c:v>
                </c:pt>
                <c:pt idx="954">
                  <c:v>954</c:v>
                </c:pt>
                <c:pt idx="955">
                  <c:v>955</c:v>
                </c:pt>
                <c:pt idx="956">
                  <c:v>956</c:v>
                </c:pt>
                <c:pt idx="957">
                  <c:v>957</c:v>
                </c:pt>
                <c:pt idx="958">
                  <c:v>958</c:v>
                </c:pt>
                <c:pt idx="959">
                  <c:v>959</c:v>
                </c:pt>
                <c:pt idx="960">
                  <c:v>960</c:v>
                </c:pt>
                <c:pt idx="961">
                  <c:v>961</c:v>
                </c:pt>
                <c:pt idx="962">
                  <c:v>962</c:v>
                </c:pt>
                <c:pt idx="963">
                  <c:v>963</c:v>
                </c:pt>
                <c:pt idx="964">
                  <c:v>964</c:v>
                </c:pt>
                <c:pt idx="965">
                  <c:v>965</c:v>
                </c:pt>
                <c:pt idx="966">
                  <c:v>966</c:v>
                </c:pt>
                <c:pt idx="967">
                  <c:v>967</c:v>
                </c:pt>
                <c:pt idx="968">
                  <c:v>968</c:v>
                </c:pt>
                <c:pt idx="969">
                  <c:v>969</c:v>
                </c:pt>
                <c:pt idx="970">
                  <c:v>970</c:v>
                </c:pt>
                <c:pt idx="971">
                  <c:v>971</c:v>
                </c:pt>
                <c:pt idx="972">
                  <c:v>972</c:v>
                </c:pt>
                <c:pt idx="973">
                  <c:v>973</c:v>
                </c:pt>
                <c:pt idx="974">
                  <c:v>974</c:v>
                </c:pt>
                <c:pt idx="975">
                  <c:v>975</c:v>
                </c:pt>
                <c:pt idx="976">
                  <c:v>976</c:v>
                </c:pt>
                <c:pt idx="977">
                  <c:v>977</c:v>
                </c:pt>
                <c:pt idx="978">
                  <c:v>978</c:v>
                </c:pt>
                <c:pt idx="979">
                  <c:v>979</c:v>
                </c:pt>
                <c:pt idx="980">
                  <c:v>980</c:v>
                </c:pt>
                <c:pt idx="981">
                  <c:v>981</c:v>
                </c:pt>
                <c:pt idx="982">
                  <c:v>982</c:v>
                </c:pt>
                <c:pt idx="983">
                  <c:v>983</c:v>
                </c:pt>
                <c:pt idx="984">
                  <c:v>984</c:v>
                </c:pt>
                <c:pt idx="985">
                  <c:v>985</c:v>
                </c:pt>
                <c:pt idx="986">
                  <c:v>986</c:v>
                </c:pt>
                <c:pt idx="987">
                  <c:v>987</c:v>
                </c:pt>
                <c:pt idx="988">
                  <c:v>988</c:v>
                </c:pt>
                <c:pt idx="989">
                  <c:v>989</c:v>
                </c:pt>
                <c:pt idx="990">
                  <c:v>990</c:v>
                </c:pt>
                <c:pt idx="991">
                  <c:v>991</c:v>
                </c:pt>
                <c:pt idx="992">
                  <c:v>992</c:v>
                </c:pt>
                <c:pt idx="993">
                  <c:v>993</c:v>
                </c:pt>
                <c:pt idx="994">
                  <c:v>994</c:v>
                </c:pt>
                <c:pt idx="995">
                  <c:v>995</c:v>
                </c:pt>
                <c:pt idx="996">
                  <c:v>996</c:v>
                </c:pt>
                <c:pt idx="997">
                  <c:v>997</c:v>
                </c:pt>
                <c:pt idx="998">
                  <c:v>998</c:v>
                </c:pt>
                <c:pt idx="999">
                  <c:v>999</c:v>
                </c:pt>
                <c:pt idx="1000">
                  <c:v>1000</c:v>
                </c:pt>
                <c:pt idx="1001">
                  <c:v>1001</c:v>
                </c:pt>
                <c:pt idx="1002">
                  <c:v>1002</c:v>
                </c:pt>
                <c:pt idx="1003">
                  <c:v>1003</c:v>
                </c:pt>
                <c:pt idx="1004">
                  <c:v>1004</c:v>
                </c:pt>
                <c:pt idx="1005">
                  <c:v>1005</c:v>
                </c:pt>
                <c:pt idx="1006">
                  <c:v>1006</c:v>
                </c:pt>
                <c:pt idx="1007">
                  <c:v>1007</c:v>
                </c:pt>
                <c:pt idx="1008">
                  <c:v>1008</c:v>
                </c:pt>
                <c:pt idx="1009">
                  <c:v>1009</c:v>
                </c:pt>
                <c:pt idx="1010">
                  <c:v>1010</c:v>
                </c:pt>
                <c:pt idx="1011">
                  <c:v>1011</c:v>
                </c:pt>
                <c:pt idx="1012">
                  <c:v>1012</c:v>
                </c:pt>
                <c:pt idx="1013">
                  <c:v>1013</c:v>
                </c:pt>
                <c:pt idx="1014">
                  <c:v>1014</c:v>
                </c:pt>
                <c:pt idx="1015">
                  <c:v>1015</c:v>
                </c:pt>
                <c:pt idx="1016">
                  <c:v>1016</c:v>
                </c:pt>
                <c:pt idx="1017">
                  <c:v>1017</c:v>
                </c:pt>
                <c:pt idx="1018">
                  <c:v>1018</c:v>
                </c:pt>
                <c:pt idx="1019">
                  <c:v>1019</c:v>
                </c:pt>
                <c:pt idx="1020">
                  <c:v>1020</c:v>
                </c:pt>
                <c:pt idx="1021">
                  <c:v>1021</c:v>
                </c:pt>
                <c:pt idx="1022">
                  <c:v>1022</c:v>
                </c:pt>
                <c:pt idx="1023">
                  <c:v>1023</c:v>
                </c:pt>
                <c:pt idx="1024">
                  <c:v>1024</c:v>
                </c:pt>
                <c:pt idx="1025">
                  <c:v>1025</c:v>
                </c:pt>
                <c:pt idx="1026">
                  <c:v>1026</c:v>
                </c:pt>
                <c:pt idx="1027">
                  <c:v>1027</c:v>
                </c:pt>
                <c:pt idx="1028">
                  <c:v>1028</c:v>
                </c:pt>
                <c:pt idx="1029">
                  <c:v>1029</c:v>
                </c:pt>
                <c:pt idx="1030">
                  <c:v>1030</c:v>
                </c:pt>
                <c:pt idx="1031">
                  <c:v>1031</c:v>
                </c:pt>
                <c:pt idx="1032">
                  <c:v>1032</c:v>
                </c:pt>
                <c:pt idx="1033">
                  <c:v>1033</c:v>
                </c:pt>
                <c:pt idx="1034">
                  <c:v>1034</c:v>
                </c:pt>
                <c:pt idx="1035">
                  <c:v>1035</c:v>
                </c:pt>
                <c:pt idx="1036">
                  <c:v>1036</c:v>
                </c:pt>
                <c:pt idx="1037">
                  <c:v>1037</c:v>
                </c:pt>
                <c:pt idx="1038">
                  <c:v>1038</c:v>
                </c:pt>
                <c:pt idx="1039">
                  <c:v>1039</c:v>
                </c:pt>
                <c:pt idx="1040">
                  <c:v>1040</c:v>
                </c:pt>
                <c:pt idx="1041">
                  <c:v>1041</c:v>
                </c:pt>
                <c:pt idx="1042">
                  <c:v>1042</c:v>
                </c:pt>
                <c:pt idx="1043">
                  <c:v>1043</c:v>
                </c:pt>
                <c:pt idx="1044">
                  <c:v>1044</c:v>
                </c:pt>
                <c:pt idx="1045">
                  <c:v>1045</c:v>
                </c:pt>
                <c:pt idx="1046">
                  <c:v>1046</c:v>
                </c:pt>
                <c:pt idx="1047">
                  <c:v>1047</c:v>
                </c:pt>
                <c:pt idx="1048">
                  <c:v>1048</c:v>
                </c:pt>
                <c:pt idx="1049">
                  <c:v>1049</c:v>
                </c:pt>
                <c:pt idx="1050">
                  <c:v>1050</c:v>
                </c:pt>
                <c:pt idx="1051">
                  <c:v>1051</c:v>
                </c:pt>
                <c:pt idx="1052">
                  <c:v>1052</c:v>
                </c:pt>
                <c:pt idx="1053">
                  <c:v>1053</c:v>
                </c:pt>
                <c:pt idx="1054">
                  <c:v>1054</c:v>
                </c:pt>
                <c:pt idx="1055">
                  <c:v>1055</c:v>
                </c:pt>
                <c:pt idx="1056">
                  <c:v>1056</c:v>
                </c:pt>
                <c:pt idx="1057">
                  <c:v>1057</c:v>
                </c:pt>
                <c:pt idx="1058">
                  <c:v>1058</c:v>
                </c:pt>
                <c:pt idx="1059">
                  <c:v>1059</c:v>
                </c:pt>
                <c:pt idx="1060">
                  <c:v>1060</c:v>
                </c:pt>
                <c:pt idx="1061">
                  <c:v>1061</c:v>
                </c:pt>
                <c:pt idx="1062">
                  <c:v>1062</c:v>
                </c:pt>
                <c:pt idx="1063">
                  <c:v>1063</c:v>
                </c:pt>
                <c:pt idx="1064">
                  <c:v>1064</c:v>
                </c:pt>
                <c:pt idx="1065">
                  <c:v>1065</c:v>
                </c:pt>
                <c:pt idx="1066">
                  <c:v>1066</c:v>
                </c:pt>
                <c:pt idx="1067">
                  <c:v>1067</c:v>
                </c:pt>
                <c:pt idx="1068">
                  <c:v>1068</c:v>
                </c:pt>
                <c:pt idx="1069">
                  <c:v>1069</c:v>
                </c:pt>
                <c:pt idx="1070">
                  <c:v>1070</c:v>
                </c:pt>
                <c:pt idx="1071">
                  <c:v>1071</c:v>
                </c:pt>
                <c:pt idx="1072">
                  <c:v>1072</c:v>
                </c:pt>
                <c:pt idx="1073">
                  <c:v>1073</c:v>
                </c:pt>
                <c:pt idx="1074">
                  <c:v>1074</c:v>
                </c:pt>
                <c:pt idx="1075">
                  <c:v>1075</c:v>
                </c:pt>
                <c:pt idx="1076">
                  <c:v>1076</c:v>
                </c:pt>
                <c:pt idx="1077">
                  <c:v>1077</c:v>
                </c:pt>
                <c:pt idx="1078">
                  <c:v>1078</c:v>
                </c:pt>
                <c:pt idx="1079">
                  <c:v>1079</c:v>
                </c:pt>
                <c:pt idx="1080">
                  <c:v>1080</c:v>
                </c:pt>
                <c:pt idx="1081">
                  <c:v>1081</c:v>
                </c:pt>
                <c:pt idx="1082">
                  <c:v>1082</c:v>
                </c:pt>
                <c:pt idx="1083">
                  <c:v>1083</c:v>
                </c:pt>
                <c:pt idx="1084">
                  <c:v>1084</c:v>
                </c:pt>
                <c:pt idx="1085">
                  <c:v>1085</c:v>
                </c:pt>
                <c:pt idx="1086">
                  <c:v>1086</c:v>
                </c:pt>
                <c:pt idx="1087">
                  <c:v>1087</c:v>
                </c:pt>
                <c:pt idx="1088">
                  <c:v>1088</c:v>
                </c:pt>
                <c:pt idx="1089">
                  <c:v>1089</c:v>
                </c:pt>
                <c:pt idx="1090">
                  <c:v>1090</c:v>
                </c:pt>
                <c:pt idx="1091">
                  <c:v>1091</c:v>
                </c:pt>
                <c:pt idx="1092">
                  <c:v>1092</c:v>
                </c:pt>
                <c:pt idx="1093">
                  <c:v>1093</c:v>
                </c:pt>
                <c:pt idx="1094">
                  <c:v>1094</c:v>
                </c:pt>
                <c:pt idx="1095">
                  <c:v>1095</c:v>
                </c:pt>
                <c:pt idx="1096">
                  <c:v>1096</c:v>
                </c:pt>
                <c:pt idx="1097">
                  <c:v>1097</c:v>
                </c:pt>
                <c:pt idx="1098">
                  <c:v>1098</c:v>
                </c:pt>
                <c:pt idx="1099">
                  <c:v>1099</c:v>
                </c:pt>
                <c:pt idx="1100">
                  <c:v>1100</c:v>
                </c:pt>
                <c:pt idx="1101">
                  <c:v>1101</c:v>
                </c:pt>
                <c:pt idx="1102">
                  <c:v>1102</c:v>
                </c:pt>
                <c:pt idx="1103">
                  <c:v>1103</c:v>
                </c:pt>
                <c:pt idx="1104">
                  <c:v>1104</c:v>
                </c:pt>
                <c:pt idx="1105">
                  <c:v>1105</c:v>
                </c:pt>
                <c:pt idx="1106">
                  <c:v>1106</c:v>
                </c:pt>
                <c:pt idx="1107">
                  <c:v>1107</c:v>
                </c:pt>
                <c:pt idx="1108">
                  <c:v>1108</c:v>
                </c:pt>
                <c:pt idx="1109">
                  <c:v>1109</c:v>
                </c:pt>
                <c:pt idx="1110">
                  <c:v>1110</c:v>
                </c:pt>
                <c:pt idx="1111">
                  <c:v>1111</c:v>
                </c:pt>
                <c:pt idx="1112">
                  <c:v>1112</c:v>
                </c:pt>
                <c:pt idx="1113">
                  <c:v>1113</c:v>
                </c:pt>
                <c:pt idx="1114">
                  <c:v>1114</c:v>
                </c:pt>
                <c:pt idx="1115">
                  <c:v>1115</c:v>
                </c:pt>
                <c:pt idx="1116">
                  <c:v>1116</c:v>
                </c:pt>
                <c:pt idx="1117">
                  <c:v>1117</c:v>
                </c:pt>
                <c:pt idx="1118">
                  <c:v>1118</c:v>
                </c:pt>
                <c:pt idx="1119">
                  <c:v>1119</c:v>
                </c:pt>
                <c:pt idx="1120">
                  <c:v>1120</c:v>
                </c:pt>
                <c:pt idx="1121">
                  <c:v>1121</c:v>
                </c:pt>
                <c:pt idx="1122">
                  <c:v>1122</c:v>
                </c:pt>
                <c:pt idx="1123">
                  <c:v>1123</c:v>
                </c:pt>
                <c:pt idx="1124">
                  <c:v>1124</c:v>
                </c:pt>
                <c:pt idx="1125">
                  <c:v>1125</c:v>
                </c:pt>
                <c:pt idx="1126">
                  <c:v>1126</c:v>
                </c:pt>
                <c:pt idx="1127">
                  <c:v>1127</c:v>
                </c:pt>
                <c:pt idx="1128">
                  <c:v>1128</c:v>
                </c:pt>
                <c:pt idx="1129">
                  <c:v>1129</c:v>
                </c:pt>
                <c:pt idx="1130">
                  <c:v>1130</c:v>
                </c:pt>
                <c:pt idx="1131">
                  <c:v>1131</c:v>
                </c:pt>
                <c:pt idx="1132">
                  <c:v>1132</c:v>
                </c:pt>
                <c:pt idx="1133">
                  <c:v>1133</c:v>
                </c:pt>
                <c:pt idx="1134">
                  <c:v>1134</c:v>
                </c:pt>
                <c:pt idx="1135">
                  <c:v>1135</c:v>
                </c:pt>
                <c:pt idx="1136">
                  <c:v>1136</c:v>
                </c:pt>
                <c:pt idx="1137">
                  <c:v>1137</c:v>
                </c:pt>
                <c:pt idx="1138">
                  <c:v>1138</c:v>
                </c:pt>
                <c:pt idx="1139">
                  <c:v>1139</c:v>
                </c:pt>
                <c:pt idx="1140">
                  <c:v>1140</c:v>
                </c:pt>
                <c:pt idx="1141">
                  <c:v>1141</c:v>
                </c:pt>
                <c:pt idx="1142">
                  <c:v>1142</c:v>
                </c:pt>
                <c:pt idx="1143">
                  <c:v>1143</c:v>
                </c:pt>
                <c:pt idx="1144">
                  <c:v>1144</c:v>
                </c:pt>
                <c:pt idx="1145">
                  <c:v>1145</c:v>
                </c:pt>
                <c:pt idx="1146">
                  <c:v>1146</c:v>
                </c:pt>
                <c:pt idx="1147">
                  <c:v>1147</c:v>
                </c:pt>
                <c:pt idx="1148">
                  <c:v>1148</c:v>
                </c:pt>
                <c:pt idx="1149">
                  <c:v>1149</c:v>
                </c:pt>
                <c:pt idx="1150">
                  <c:v>1150</c:v>
                </c:pt>
                <c:pt idx="1151">
                  <c:v>1151</c:v>
                </c:pt>
                <c:pt idx="1152">
                  <c:v>1152</c:v>
                </c:pt>
                <c:pt idx="1153">
                  <c:v>1153</c:v>
                </c:pt>
                <c:pt idx="1154">
                  <c:v>1154</c:v>
                </c:pt>
                <c:pt idx="1155">
                  <c:v>1155</c:v>
                </c:pt>
                <c:pt idx="1156">
                  <c:v>1156</c:v>
                </c:pt>
                <c:pt idx="1157">
                  <c:v>1157</c:v>
                </c:pt>
                <c:pt idx="1158">
                  <c:v>1158</c:v>
                </c:pt>
                <c:pt idx="1159">
                  <c:v>1159</c:v>
                </c:pt>
                <c:pt idx="1160">
                  <c:v>1160</c:v>
                </c:pt>
                <c:pt idx="1161">
                  <c:v>1161</c:v>
                </c:pt>
                <c:pt idx="1162">
                  <c:v>1162</c:v>
                </c:pt>
                <c:pt idx="1163">
                  <c:v>1163</c:v>
                </c:pt>
                <c:pt idx="1164">
                  <c:v>1164</c:v>
                </c:pt>
                <c:pt idx="1165">
                  <c:v>1165</c:v>
                </c:pt>
                <c:pt idx="1166">
                  <c:v>1166</c:v>
                </c:pt>
                <c:pt idx="1167">
                  <c:v>1167</c:v>
                </c:pt>
                <c:pt idx="1168">
                  <c:v>1168</c:v>
                </c:pt>
                <c:pt idx="1169">
                  <c:v>1169</c:v>
                </c:pt>
                <c:pt idx="1170">
                  <c:v>1170</c:v>
                </c:pt>
                <c:pt idx="1171">
                  <c:v>1171</c:v>
                </c:pt>
                <c:pt idx="1172">
                  <c:v>1172</c:v>
                </c:pt>
                <c:pt idx="1173">
                  <c:v>1173</c:v>
                </c:pt>
                <c:pt idx="1174">
                  <c:v>1174</c:v>
                </c:pt>
                <c:pt idx="1175">
                  <c:v>1175</c:v>
                </c:pt>
                <c:pt idx="1176">
                  <c:v>1176</c:v>
                </c:pt>
                <c:pt idx="1177">
                  <c:v>1177</c:v>
                </c:pt>
                <c:pt idx="1178">
                  <c:v>1178</c:v>
                </c:pt>
                <c:pt idx="1179">
                  <c:v>1179</c:v>
                </c:pt>
                <c:pt idx="1180">
                  <c:v>1180</c:v>
                </c:pt>
                <c:pt idx="1181">
                  <c:v>1181</c:v>
                </c:pt>
                <c:pt idx="1182">
                  <c:v>1182</c:v>
                </c:pt>
                <c:pt idx="1183">
                  <c:v>1183</c:v>
                </c:pt>
                <c:pt idx="1184">
                  <c:v>1184</c:v>
                </c:pt>
                <c:pt idx="1185">
                  <c:v>1185</c:v>
                </c:pt>
                <c:pt idx="1186">
                  <c:v>1186</c:v>
                </c:pt>
                <c:pt idx="1187">
                  <c:v>1187</c:v>
                </c:pt>
                <c:pt idx="1188">
                  <c:v>1188</c:v>
                </c:pt>
                <c:pt idx="1189">
                  <c:v>1189</c:v>
                </c:pt>
                <c:pt idx="1190">
                  <c:v>1190</c:v>
                </c:pt>
                <c:pt idx="1191">
                  <c:v>1191</c:v>
                </c:pt>
                <c:pt idx="1192">
                  <c:v>1192</c:v>
                </c:pt>
                <c:pt idx="1193">
                  <c:v>1193</c:v>
                </c:pt>
                <c:pt idx="1194">
                  <c:v>1194</c:v>
                </c:pt>
                <c:pt idx="1195">
                  <c:v>1195</c:v>
                </c:pt>
                <c:pt idx="1196">
                  <c:v>1196</c:v>
                </c:pt>
                <c:pt idx="1197">
                  <c:v>1197</c:v>
                </c:pt>
                <c:pt idx="1198">
                  <c:v>1198</c:v>
                </c:pt>
                <c:pt idx="1199">
                  <c:v>1199</c:v>
                </c:pt>
                <c:pt idx="1200">
                  <c:v>1200</c:v>
                </c:pt>
              </c:numCache>
            </c:numRef>
          </c:xVal>
          <c:yVal>
            <c:numRef>
              <c:f>工作表1!$K$3:$K$1203</c:f>
              <c:numCache>
                <c:formatCode>General</c:formatCode>
                <c:ptCount val="1201"/>
                <c:pt idx="0">
                  <c:v>0</c:v>
                </c:pt>
                <c:pt idx="1">
                  <c:v>0.2</c:v>
                </c:pt>
                <c:pt idx="2">
                  <c:v>0.4</c:v>
                </c:pt>
                <c:pt idx="3">
                  <c:v>0.60000000000000009</c:v>
                </c:pt>
                <c:pt idx="4">
                  <c:v>0.8</c:v>
                </c:pt>
                <c:pt idx="5">
                  <c:v>1</c:v>
                </c:pt>
                <c:pt idx="6">
                  <c:v>1.2000000000000002</c:v>
                </c:pt>
                <c:pt idx="7">
                  <c:v>1.4000000000000001</c:v>
                </c:pt>
                <c:pt idx="8">
                  <c:v>1.6</c:v>
                </c:pt>
                <c:pt idx="9">
                  <c:v>1.8</c:v>
                </c:pt>
                <c:pt idx="10">
                  <c:v>2</c:v>
                </c:pt>
                <c:pt idx="11">
                  <c:v>2.2000000000000002</c:v>
                </c:pt>
                <c:pt idx="12">
                  <c:v>2.4000000000000004</c:v>
                </c:pt>
                <c:pt idx="13">
                  <c:v>2.6</c:v>
                </c:pt>
                <c:pt idx="14">
                  <c:v>2.8000000000000003</c:v>
                </c:pt>
                <c:pt idx="15">
                  <c:v>3</c:v>
                </c:pt>
                <c:pt idx="16">
                  <c:v>3.2</c:v>
                </c:pt>
                <c:pt idx="17">
                  <c:v>3.4000000000000004</c:v>
                </c:pt>
                <c:pt idx="18">
                  <c:v>3.6</c:v>
                </c:pt>
                <c:pt idx="19">
                  <c:v>3.8000000000000003</c:v>
                </c:pt>
                <c:pt idx="20">
                  <c:v>4</c:v>
                </c:pt>
                <c:pt idx="21">
                  <c:v>4.2</c:v>
                </c:pt>
                <c:pt idx="22">
                  <c:v>4.4000000000000004</c:v>
                </c:pt>
                <c:pt idx="23">
                  <c:v>4.6000000000000005</c:v>
                </c:pt>
                <c:pt idx="24">
                  <c:v>4.8000000000000007</c:v>
                </c:pt>
                <c:pt idx="25">
                  <c:v>5</c:v>
                </c:pt>
                <c:pt idx="26">
                  <c:v>5.2</c:v>
                </c:pt>
                <c:pt idx="27">
                  <c:v>5.4</c:v>
                </c:pt>
                <c:pt idx="28">
                  <c:v>5.6000000000000005</c:v>
                </c:pt>
                <c:pt idx="29">
                  <c:v>5.8000000000000007</c:v>
                </c:pt>
                <c:pt idx="30">
                  <c:v>6</c:v>
                </c:pt>
                <c:pt idx="31">
                  <c:v>6.2</c:v>
                </c:pt>
                <c:pt idx="32">
                  <c:v>6.4</c:v>
                </c:pt>
                <c:pt idx="33">
                  <c:v>6.6000000000000005</c:v>
                </c:pt>
                <c:pt idx="34">
                  <c:v>6.8000000000000007</c:v>
                </c:pt>
                <c:pt idx="35">
                  <c:v>7</c:v>
                </c:pt>
                <c:pt idx="36">
                  <c:v>7.2</c:v>
                </c:pt>
                <c:pt idx="37">
                  <c:v>7.4</c:v>
                </c:pt>
                <c:pt idx="38">
                  <c:v>7.6000000000000005</c:v>
                </c:pt>
                <c:pt idx="39">
                  <c:v>7.8000000000000007</c:v>
                </c:pt>
                <c:pt idx="40">
                  <c:v>8</c:v>
                </c:pt>
                <c:pt idx="41">
                  <c:v>8.2000000000000011</c:v>
                </c:pt>
                <c:pt idx="42">
                  <c:v>8.4</c:v>
                </c:pt>
                <c:pt idx="43">
                  <c:v>8.6</c:v>
                </c:pt>
                <c:pt idx="44">
                  <c:v>8.8000000000000007</c:v>
                </c:pt>
                <c:pt idx="45">
                  <c:v>9</c:v>
                </c:pt>
                <c:pt idx="46">
                  <c:v>9.2000000000000011</c:v>
                </c:pt>
                <c:pt idx="47">
                  <c:v>9.4</c:v>
                </c:pt>
                <c:pt idx="48">
                  <c:v>9.6000000000000014</c:v>
                </c:pt>
                <c:pt idx="49">
                  <c:v>9.8000000000000007</c:v>
                </c:pt>
                <c:pt idx="50">
                  <c:v>10</c:v>
                </c:pt>
                <c:pt idx="51">
                  <c:v>10.200000000000001</c:v>
                </c:pt>
                <c:pt idx="52">
                  <c:v>10.4</c:v>
                </c:pt>
                <c:pt idx="53">
                  <c:v>10.600000000000001</c:v>
                </c:pt>
                <c:pt idx="54">
                  <c:v>10.8</c:v>
                </c:pt>
                <c:pt idx="55">
                  <c:v>11</c:v>
                </c:pt>
                <c:pt idx="56">
                  <c:v>11.200000000000001</c:v>
                </c:pt>
                <c:pt idx="57">
                  <c:v>11.4</c:v>
                </c:pt>
                <c:pt idx="58">
                  <c:v>11.600000000000001</c:v>
                </c:pt>
                <c:pt idx="59">
                  <c:v>11.8</c:v>
                </c:pt>
                <c:pt idx="60">
                  <c:v>12</c:v>
                </c:pt>
                <c:pt idx="61">
                  <c:v>12.200000000000001</c:v>
                </c:pt>
                <c:pt idx="62">
                  <c:v>12.4</c:v>
                </c:pt>
                <c:pt idx="63">
                  <c:v>12.600000000000001</c:v>
                </c:pt>
                <c:pt idx="64">
                  <c:v>12.8</c:v>
                </c:pt>
                <c:pt idx="65">
                  <c:v>13</c:v>
                </c:pt>
                <c:pt idx="66">
                  <c:v>13.200000000000001</c:v>
                </c:pt>
                <c:pt idx="67">
                  <c:v>13.4</c:v>
                </c:pt>
                <c:pt idx="68">
                  <c:v>13.600000000000001</c:v>
                </c:pt>
                <c:pt idx="69">
                  <c:v>13.8</c:v>
                </c:pt>
                <c:pt idx="70">
                  <c:v>14</c:v>
                </c:pt>
                <c:pt idx="71">
                  <c:v>14.200000000000001</c:v>
                </c:pt>
                <c:pt idx="72">
                  <c:v>14.4</c:v>
                </c:pt>
                <c:pt idx="73">
                  <c:v>14.600000000000001</c:v>
                </c:pt>
                <c:pt idx="74">
                  <c:v>14.8</c:v>
                </c:pt>
                <c:pt idx="75">
                  <c:v>15</c:v>
                </c:pt>
                <c:pt idx="76">
                  <c:v>15.200000000000001</c:v>
                </c:pt>
                <c:pt idx="77">
                  <c:v>15.4</c:v>
                </c:pt>
                <c:pt idx="78">
                  <c:v>15.600000000000001</c:v>
                </c:pt>
                <c:pt idx="79">
                  <c:v>15.8</c:v>
                </c:pt>
                <c:pt idx="80">
                  <c:v>16</c:v>
                </c:pt>
                <c:pt idx="81">
                  <c:v>16.2</c:v>
                </c:pt>
                <c:pt idx="82">
                  <c:v>16.400000000000002</c:v>
                </c:pt>
                <c:pt idx="83">
                  <c:v>16.600000000000001</c:v>
                </c:pt>
                <c:pt idx="84">
                  <c:v>16.8</c:v>
                </c:pt>
                <c:pt idx="85">
                  <c:v>17</c:v>
                </c:pt>
                <c:pt idx="86">
                  <c:v>17.2</c:v>
                </c:pt>
                <c:pt idx="87">
                  <c:v>17.400000000000002</c:v>
                </c:pt>
                <c:pt idx="88">
                  <c:v>17.600000000000001</c:v>
                </c:pt>
                <c:pt idx="89">
                  <c:v>17.8</c:v>
                </c:pt>
                <c:pt idx="90">
                  <c:v>18</c:v>
                </c:pt>
                <c:pt idx="91">
                  <c:v>18.2</c:v>
                </c:pt>
                <c:pt idx="92">
                  <c:v>18.400000000000002</c:v>
                </c:pt>
                <c:pt idx="93">
                  <c:v>18.600000000000001</c:v>
                </c:pt>
                <c:pt idx="94">
                  <c:v>18.8</c:v>
                </c:pt>
                <c:pt idx="95">
                  <c:v>19</c:v>
                </c:pt>
                <c:pt idx="96">
                  <c:v>19.200000000000003</c:v>
                </c:pt>
                <c:pt idx="97">
                  <c:v>19.400000000000002</c:v>
                </c:pt>
                <c:pt idx="98">
                  <c:v>19.600000000000001</c:v>
                </c:pt>
                <c:pt idx="99">
                  <c:v>19.8</c:v>
                </c:pt>
                <c:pt idx="100">
                  <c:v>20</c:v>
                </c:pt>
                <c:pt idx="101">
                  <c:v>20.200000000000003</c:v>
                </c:pt>
                <c:pt idx="102">
                  <c:v>20.400000000000002</c:v>
                </c:pt>
                <c:pt idx="103">
                  <c:v>20.6</c:v>
                </c:pt>
                <c:pt idx="104">
                  <c:v>20.8</c:v>
                </c:pt>
                <c:pt idx="105">
                  <c:v>21</c:v>
                </c:pt>
                <c:pt idx="106">
                  <c:v>21.200000000000003</c:v>
                </c:pt>
                <c:pt idx="107">
                  <c:v>21.400000000000002</c:v>
                </c:pt>
                <c:pt idx="108">
                  <c:v>21.6</c:v>
                </c:pt>
                <c:pt idx="109">
                  <c:v>21.8</c:v>
                </c:pt>
                <c:pt idx="110">
                  <c:v>22</c:v>
                </c:pt>
                <c:pt idx="111">
                  <c:v>22.200000000000003</c:v>
                </c:pt>
                <c:pt idx="112">
                  <c:v>22.400000000000002</c:v>
                </c:pt>
                <c:pt idx="113">
                  <c:v>22.6</c:v>
                </c:pt>
                <c:pt idx="114">
                  <c:v>22.8</c:v>
                </c:pt>
                <c:pt idx="115">
                  <c:v>23</c:v>
                </c:pt>
                <c:pt idx="116">
                  <c:v>23.200000000000003</c:v>
                </c:pt>
                <c:pt idx="117">
                  <c:v>23.400000000000002</c:v>
                </c:pt>
                <c:pt idx="118">
                  <c:v>23.6</c:v>
                </c:pt>
                <c:pt idx="119">
                  <c:v>23.8</c:v>
                </c:pt>
                <c:pt idx="120">
                  <c:v>24</c:v>
                </c:pt>
                <c:pt idx="121">
                  <c:v>24.200000000000003</c:v>
                </c:pt>
                <c:pt idx="122">
                  <c:v>24.400000000000002</c:v>
                </c:pt>
                <c:pt idx="123">
                  <c:v>24.6</c:v>
                </c:pt>
                <c:pt idx="124">
                  <c:v>24.8</c:v>
                </c:pt>
                <c:pt idx="125">
                  <c:v>25</c:v>
                </c:pt>
                <c:pt idx="126">
                  <c:v>25.200000000000003</c:v>
                </c:pt>
                <c:pt idx="127">
                  <c:v>25.400000000000002</c:v>
                </c:pt>
                <c:pt idx="128">
                  <c:v>25.6</c:v>
                </c:pt>
                <c:pt idx="129">
                  <c:v>25.8</c:v>
                </c:pt>
                <c:pt idx="130">
                  <c:v>26</c:v>
                </c:pt>
                <c:pt idx="131">
                  <c:v>26.200000000000003</c:v>
                </c:pt>
                <c:pt idx="132">
                  <c:v>26.400000000000002</c:v>
                </c:pt>
                <c:pt idx="133">
                  <c:v>26.6</c:v>
                </c:pt>
                <c:pt idx="134">
                  <c:v>26.8</c:v>
                </c:pt>
                <c:pt idx="135">
                  <c:v>27</c:v>
                </c:pt>
                <c:pt idx="136">
                  <c:v>27.200000000000003</c:v>
                </c:pt>
                <c:pt idx="137">
                  <c:v>27.400000000000002</c:v>
                </c:pt>
                <c:pt idx="138">
                  <c:v>27.6</c:v>
                </c:pt>
                <c:pt idx="139">
                  <c:v>27.8</c:v>
                </c:pt>
                <c:pt idx="140">
                  <c:v>28</c:v>
                </c:pt>
                <c:pt idx="141">
                  <c:v>28.200000000000003</c:v>
                </c:pt>
                <c:pt idx="142">
                  <c:v>28.400000000000002</c:v>
                </c:pt>
                <c:pt idx="143">
                  <c:v>28.6</c:v>
                </c:pt>
                <c:pt idx="144">
                  <c:v>28.8</c:v>
                </c:pt>
                <c:pt idx="145">
                  <c:v>29</c:v>
                </c:pt>
                <c:pt idx="146">
                  <c:v>29.200000000000003</c:v>
                </c:pt>
                <c:pt idx="147">
                  <c:v>29.400000000000002</c:v>
                </c:pt>
                <c:pt idx="148">
                  <c:v>29.6</c:v>
                </c:pt>
                <c:pt idx="149">
                  <c:v>29.8</c:v>
                </c:pt>
                <c:pt idx="150">
                  <c:v>30</c:v>
                </c:pt>
                <c:pt idx="151">
                  <c:v>30.200000000000003</c:v>
                </c:pt>
                <c:pt idx="152">
                  <c:v>30.400000000000002</c:v>
                </c:pt>
                <c:pt idx="153">
                  <c:v>30.6</c:v>
                </c:pt>
                <c:pt idx="154">
                  <c:v>30.8</c:v>
                </c:pt>
                <c:pt idx="155">
                  <c:v>31</c:v>
                </c:pt>
                <c:pt idx="156">
                  <c:v>31.200000000000003</c:v>
                </c:pt>
                <c:pt idx="157">
                  <c:v>31.400000000000002</c:v>
                </c:pt>
                <c:pt idx="158">
                  <c:v>31.6</c:v>
                </c:pt>
                <c:pt idx="159">
                  <c:v>31.8</c:v>
                </c:pt>
                <c:pt idx="160">
                  <c:v>32</c:v>
                </c:pt>
                <c:pt idx="161">
                  <c:v>32.200000000000003</c:v>
                </c:pt>
                <c:pt idx="162">
                  <c:v>32.4</c:v>
                </c:pt>
                <c:pt idx="163">
                  <c:v>32.6</c:v>
                </c:pt>
                <c:pt idx="164">
                  <c:v>32.800000000000004</c:v>
                </c:pt>
                <c:pt idx="165">
                  <c:v>33</c:v>
                </c:pt>
                <c:pt idx="166">
                  <c:v>33.200000000000003</c:v>
                </c:pt>
                <c:pt idx="167">
                  <c:v>33.4</c:v>
                </c:pt>
                <c:pt idx="168">
                  <c:v>33.6</c:v>
                </c:pt>
                <c:pt idx="169">
                  <c:v>33.800000000000004</c:v>
                </c:pt>
                <c:pt idx="170">
                  <c:v>34</c:v>
                </c:pt>
                <c:pt idx="171">
                  <c:v>34.200000000000003</c:v>
                </c:pt>
                <c:pt idx="172">
                  <c:v>34.4</c:v>
                </c:pt>
                <c:pt idx="173">
                  <c:v>34.6</c:v>
                </c:pt>
                <c:pt idx="174">
                  <c:v>34.800000000000004</c:v>
                </c:pt>
                <c:pt idx="175">
                  <c:v>35</c:v>
                </c:pt>
                <c:pt idx="176">
                  <c:v>35.200000000000003</c:v>
                </c:pt>
                <c:pt idx="177">
                  <c:v>35.4</c:v>
                </c:pt>
                <c:pt idx="178">
                  <c:v>35.6</c:v>
                </c:pt>
                <c:pt idx="179">
                  <c:v>35.800000000000004</c:v>
                </c:pt>
                <c:pt idx="180">
                  <c:v>36</c:v>
                </c:pt>
                <c:pt idx="181">
                  <c:v>36.200000000000003</c:v>
                </c:pt>
                <c:pt idx="182">
                  <c:v>36.4</c:v>
                </c:pt>
                <c:pt idx="183">
                  <c:v>36.6</c:v>
                </c:pt>
                <c:pt idx="184">
                  <c:v>36.800000000000004</c:v>
                </c:pt>
                <c:pt idx="185">
                  <c:v>37</c:v>
                </c:pt>
                <c:pt idx="186">
                  <c:v>37.200000000000003</c:v>
                </c:pt>
                <c:pt idx="187">
                  <c:v>37.4</c:v>
                </c:pt>
                <c:pt idx="188">
                  <c:v>37.6</c:v>
                </c:pt>
                <c:pt idx="189">
                  <c:v>37.800000000000004</c:v>
                </c:pt>
                <c:pt idx="190">
                  <c:v>38</c:v>
                </c:pt>
                <c:pt idx="191">
                  <c:v>38.200000000000003</c:v>
                </c:pt>
                <c:pt idx="192">
                  <c:v>38.400000000000006</c:v>
                </c:pt>
                <c:pt idx="193">
                  <c:v>38.6</c:v>
                </c:pt>
                <c:pt idx="194">
                  <c:v>38.800000000000004</c:v>
                </c:pt>
                <c:pt idx="195">
                  <c:v>39</c:v>
                </c:pt>
                <c:pt idx="196">
                  <c:v>39.200000000000003</c:v>
                </c:pt>
                <c:pt idx="197">
                  <c:v>39.400000000000006</c:v>
                </c:pt>
                <c:pt idx="198">
                  <c:v>39.6</c:v>
                </c:pt>
                <c:pt idx="199">
                  <c:v>39.800000000000004</c:v>
                </c:pt>
                <c:pt idx="200">
                  <c:v>40</c:v>
                </c:pt>
                <c:pt idx="201">
                  <c:v>40.200000000000003</c:v>
                </c:pt>
                <c:pt idx="202">
                  <c:v>40.400000000000006</c:v>
                </c:pt>
                <c:pt idx="203">
                  <c:v>40.6</c:v>
                </c:pt>
                <c:pt idx="204">
                  <c:v>40.800000000000004</c:v>
                </c:pt>
                <c:pt idx="205">
                  <c:v>41</c:v>
                </c:pt>
                <c:pt idx="206">
                  <c:v>41.2</c:v>
                </c:pt>
                <c:pt idx="207">
                  <c:v>41.400000000000006</c:v>
                </c:pt>
                <c:pt idx="208">
                  <c:v>41.6</c:v>
                </c:pt>
                <c:pt idx="209">
                  <c:v>41.800000000000004</c:v>
                </c:pt>
                <c:pt idx="210">
                  <c:v>42</c:v>
                </c:pt>
                <c:pt idx="211">
                  <c:v>42.2</c:v>
                </c:pt>
                <c:pt idx="212">
                  <c:v>42.400000000000006</c:v>
                </c:pt>
                <c:pt idx="213">
                  <c:v>42.6</c:v>
                </c:pt>
                <c:pt idx="214">
                  <c:v>42.800000000000004</c:v>
                </c:pt>
                <c:pt idx="215">
                  <c:v>43</c:v>
                </c:pt>
                <c:pt idx="216">
                  <c:v>43.2</c:v>
                </c:pt>
                <c:pt idx="217">
                  <c:v>43.400000000000006</c:v>
                </c:pt>
                <c:pt idx="218">
                  <c:v>43.6</c:v>
                </c:pt>
                <c:pt idx="219">
                  <c:v>43.800000000000004</c:v>
                </c:pt>
                <c:pt idx="220">
                  <c:v>44</c:v>
                </c:pt>
                <c:pt idx="221">
                  <c:v>44.2</c:v>
                </c:pt>
                <c:pt idx="222">
                  <c:v>44.400000000000006</c:v>
                </c:pt>
                <c:pt idx="223">
                  <c:v>44.6</c:v>
                </c:pt>
                <c:pt idx="224">
                  <c:v>44.800000000000004</c:v>
                </c:pt>
                <c:pt idx="225">
                  <c:v>45</c:v>
                </c:pt>
                <c:pt idx="226">
                  <c:v>45.2</c:v>
                </c:pt>
                <c:pt idx="227">
                  <c:v>45.400000000000006</c:v>
                </c:pt>
                <c:pt idx="228">
                  <c:v>45.6</c:v>
                </c:pt>
                <c:pt idx="229">
                  <c:v>45.800000000000004</c:v>
                </c:pt>
                <c:pt idx="230">
                  <c:v>46</c:v>
                </c:pt>
                <c:pt idx="231">
                  <c:v>46.2</c:v>
                </c:pt>
                <c:pt idx="232">
                  <c:v>46.400000000000006</c:v>
                </c:pt>
                <c:pt idx="233">
                  <c:v>46.6</c:v>
                </c:pt>
                <c:pt idx="234">
                  <c:v>46.800000000000004</c:v>
                </c:pt>
                <c:pt idx="235">
                  <c:v>47</c:v>
                </c:pt>
                <c:pt idx="236">
                  <c:v>47.2</c:v>
                </c:pt>
                <c:pt idx="237">
                  <c:v>47.400000000000006</c:v>
                </c:pt>
                <c:pt idx="238">
                  <c:v>47.6</c:v>
                </c:pt>
                <c:pt idx="239">
                  <c:v>47.800000000000004</c:v>
                </c:pt>
                <c:pt idx="240">
                  <c:v>48</c:v>
                </c:pt>
                <c:pt idx="241">
                  <c:v>48.2</c:v>
                </c:pt>
                <c:pt idx="242">
                  <c:v>48.400000000000006</c:v>
                </c:pt>
                <c:pt idx="243">
                  <c:v>48.6</c:v>
                </c:pt>
                <c:pt idx="244">
                  <c:v>48.800000000000004</c:v>
                </c:pt>
                <c:pt idx="245">
                  <c:v>49</c:v>
                </c:pt>
                <c:pt idx="246">
                  <c:v>49.2</c:v>
                </c:pt>
                <c:pt idx="247">
                  <c:v>49.400000000000006</c:v>
                </c:pt>
                <c:pt idx="248">
                  <c:v>49.6</c:v>
                </c:pt>
                <c:pt idx="249">
                  <c:v>49.800000000000004</c:v>
                </c:pt>
                <c:pt idx="250">
                  <c:v>50</c:v>
                </c:pt>
                <c:pt idx="251">
                  <c:v>50.2</c:v>
                </c:pt>
                <c:pt idx="252">
                  <c:v>50.400000000000006</c:v>
                </c:pt>
                <c:pt idx="253">
                  <c:v>50.6</c:v>
                </c:pt>
                <c:pt idx="254">
                  <c:v>50.800000000000004</c:v>
                </c:pt>
                <c:pt idx="255">
                  <c:v>51</c:v>
                </c:pt>
                <c:pt idx="256">
                  <c:v>51.2</c:v>
                </c:pt>
                <c:pt idx="257">
                  <c:v>51.400000000000006</c:v>
                </c:pt>
                <c:pt idx="258">
                  <c:v>51.6</c:v>
                </c:pt>
                <c:pt idx="259">
                  <c:v>51.800000000000004</c:v>
                </c:pt>
                <c:pt idx="260">
                  <c:v>52</c:v>
                </c:pt>
                <c:pt idx="261">
                  <c:v>52.2</c:v>
                </c:pt>
                <c:pt idx="262">
                  <c:v>52.400000000000006</c:v>
                </c:pt>
                <c:pt idx="263">
                  <c:v>52.6</c:v>
                </c:pt>
                <c:pt idx="264">
                  <c:v>52.800000000000004</c:v>
                </c:pt>
                <c:pt idx="265">
                  <c:v>53</c:v>
                </c:pt>
                <c:pt idx="266">
                  <c:v>53.2</c:v>
                </c:pt>
                <c:pt idx="267">
                  <c:v>53.400000000000006</c:v>
                </c:pt>
                <c:pt idx="268">
                  <c:v>53.6</c:v>
                </c:pt>
                <c:pt idx="269">
                  <c:v>53.800000000000004</c:v>
                </c:pt>
                <c:pt idx="270">
                  <c:v>54</c:v>
                </c:pt>
                <c:pt idx="271">
                  <c:v>54.2</c:v>
                </c:pt>
                <c:pt idx="272">
                  <c:v>54.400000000000006</c:v>
                </c:pt>
                <c:pt idx="273">
                  <c:v>54.6</c:v>
                </c:pt>
                <c:pt idx="274">
                  <c:v>54.800000000000004</c:v>
                </c:pt>
                <c:pt idx="275">
                  <c:v>55</c:v>
                </c:pt>
                <c:pt idx="276">
                  <c:v>55.2</c:v>
                </c:pt>
                <c:pt idx="277">
                  <c:v>55.400000000000006</c:v>
                </c:pt>
                <c:pt idx="278">
                  <c:v>55.6</c:v>
                </c:pt>
                <c:pt idx="279">
                  <c:v>55.800000000000004</c:v>
                </c:pt>
                <c:pt idx="280">
                  <c:v>56</c:v>
                </c:pt>
                <c:pt idx="281">
                  <c:v>56.2</c:v>
                </c:pt>
                <c:pt idx="282">
                  <c:v>56.400000000000006</c:v>
                </c:pt>
                <c:pt idx="283">
                  <c:v>56.6</c:v>
                </c:pt>
                <c:pt idx="284">
                  <c:v>56.800000000000004</c:v>
                </c:pt>
                <c:pt idx="285">
                  <c:v>57</c:v>
                </c:pt>
                <c:pt idx="286">
                  <c:v>57.2</c:v>
                </c:pt>
                <c:pt idx="287">
                  <c:v>57.400000000000006</c:v>
                </c:pt>
                <c:pt idx="288">
                  <c:v>57.6</c:v>
                </c:pt>
                <c:pt idx="289">
                  <c:v>57.800000000000004</c:v>
                </c:pt>
                <c:pt idx="290">
                  <c:v>58</c:v>
                </c:pt>
                <c:pt idx="291">
                  <c:v>58.2</c:v>
                </c:pt>
                <c:pt idx="292">
                  <c:v>58.400000000000006</c:v>
                </c:pt>
                <c:pt idx="293">
                  <c:v>58.6</c:v>
                </c:pt>
                <c:pt idx="294">
                  <c:v>58.800000000000004</c:v>
                </c:pt>
                <c:pt idx="295">
                  <c:v>59</c:v>
                </c:pt>
                <c:pt idx="296">
                  <c:v>59.2</c:v>
                </c:pt>
                <c:pt idx="297">
                  <c:v>59.400000000000006</c:v>
                </c:pt>
                <c:pt idx="298">
                  <c:v>59.6</c:v>
                </c:pt>
                <c:pt idx="299">
                  <c:v>59.800000000000004</c:v>
                </c:pt>
                <c:pt idx="300">
                  <c:v>60</c:v>
                </c:pt>
                <c:pt idx="301">
                  <c:v>60.2</c:v>
                </c:pt>
                <c:pt idx="302">
                  <c:v>60.400000000000006</c:v>
                </c:pt>
                <c:pt idx="303">
                  <c:v>60.6</c:v>
                </c:pt>
                <c:pt idx="304">
                  <c:v>60.800000000000004</c:v>
                </c:pt>
                <c:pt idx="305">
                  <c:v>61</c:v>
                </c:pt>
                <c:pt idx="306">
                  <c:v>61.2</c:v>
                </c:pt>
                <c:pt idx="307">
                  <c:v>61.400000000000006</c:v>
                </c:pt>
                <c:pt idx="308">
                  <c:v>61.6</c:v>
                </c:pt>
                <c:pt idx="309">
                  <c:v>61.800000000000004</c:v>
                </c:pt>
                <c:pt idx="310">
                  <c:v>62</c:v>
                </c:pt>
                <c:pt idx="311">
                  <c:v>62.2</c:v>
                </c:pt>
                <c:pt idx="312">
                  <c:v>62.400000000000006</c:v>
                </c:pt>
                <c:pt idx="313">
                  <c:v>62.6</c:v>
                </c:pt>
                <c:pt idx="314">
                  <c:v>62.800000000000004</c:v>
                </c:pt>
                <c:pt idx="315">
                  <c:v>63</c:v>
                </c:pt>
                <c:pt idx="316">
                  <c:v>63.2</c:v>
                </c:pt>
                <c:pt idx="317">
                  <c:v>63.400000000000006</c:v>
                </c:pt>
                <c:pt idx="318">
                  <c:v>63.6</c:v>
                </c:pt>
                <c:pt idx="319">
                  <c:v>63.800000000000004</c:v>
                </c:pt>
                <c:pt idx="320">
                  <c:v>64</c:v>
                </c:pt>
                <c:pt idx="321">
                  <c:v>64.2</c:v>
                </c:pt>
                <c:pt idx="322">
                  <c:v>64.400000000000006</c:v>
                </c:pt>
                <c:pt idx="323">
                  <c:v>64.600000000000009</c:v>
                </c:pt>
                <c:pt idx="324">
                  <c:v>64.8</c:v>
                </c:pt>
                <c:pt idx="325">
                  <c:v>65</c:v>
                </c:pt>
                <c:pt idx="326">
                  <c:v>65.2</c:v>
                </c:pt>
                <c:pt idx="327">
                  <c:v>65.400000000000006</c:v>
                </c:pt>
                <c:pt idx="328">
                  <c:v>65.600000000000009</c:v>
                </c:pt>
                <c:pt idx="329">
                  <c:v>65.8</c:v>
                </c:pt>
                <c:pt idx="330">
                  <c:v>66</c:v>
                </c:pt>
                <c:pt idx="331">
                  <c:v>66.2</c:v>
                </c:pt>
                <c:pt idx="332">
                  <c:v>66.400000000000006</c:v>
                </c:pt>
                <c:pt idx="333">
                  <c:v>66.600000000000009</c:v>
                </c:pt>
                <c:pt idx="334">
                  <c:v>66.8</c:v>
                </c:pt>
                <c:pt idx="335">
                  <c:v>67</c:v>
                </c:pt>
                <c:pt idx="336">
                  <c:v>67.2</c:v>
                </c:pt>
                <c:pt idx="337">
                  <c:v>67.400000000000006</c:v>
                </c:pt>
                <c:pt idx="338">
                  <c:v>67.600000000000009</c:v>
                </c:pt>
                <c:pt idx="339">
                  <c:v>67.8</c:v>
                </c:pt>
                <c:pt idx="340">
                  <c:v>68</c:v>
                </c:pt>
                <c:pt idx="341">
                  <c:v>68.2</c:v>
                </c:pt>
                <c:pt idx="342">
                  <c:v>68.400000000000006</c:v>
                </c:pt>
                <c:pt idx="343">
                  <c:v>68.600000000000009</c:v>
                </c:pt>
                <c:pt idx="344">
                  <c:v>68.8</c:v>
                </c:pt>
                <c:pt idx="345">
                  <c:v>69</c:v>
                </c:pt>
                <c:pt idx="346">
                  <c:v>69.2</c:v>
                </c:pt>
                <c:pt idx="347">
                  <c:v>69.400000000000006</c:v>
                </c:pt>
                <c:pt idx="348">
                  <c:v>69.600000000000009</c:v>
                </c:pt>
                <c:pt idx="349">
                  <c:v>69.8</c:v>
                </c:pt>
                <c:pt idx="350">
                  <c:v>70</c:v>
                </c:pt>
                <c:pt idx="351">
                  <c:v>70.2</c:v>
                </c:pt>
                <c:pt idx="352">
                  <c:v>70.400000000000006</c:v>
                </c:pt>
                <c:pt idx="353">
                  <c:v>70.600000000000009</c:v>
                </c:pt>
                <c:pt idx="354">
                  <c:v>70.8</c:v>
                </c:pt>
                <c:pt idx="355">
                  <c:v>71</c:v>
                </c:pt>
                <c:pt idx="356">
                  <c:v>71.2</c:v>
                </c:pt>
                <c:pt idx="357">
                  <c:v>71.400000000000006</c:v>
                </c:pt>
                <c:pt idx="358">
                  <c:v>71.600000000000009</c:v>
                </c:pt>
                <c:pt idx="359">
                  <c:v>71.8</c:v>
                </c:pt>
                <c:pt idx="360">
                  <c:v>72</c:v>
                </c:pt>
                <c:pt idx="361">
                  <c:v>72.2</c:v>
                </c:pt>
                <c:pt idx="362">
                  <c:v>72.400000000000006</c:v>
                </c:pt>
                <c:pt idx="363">
                  <c:v>72.600000000000009</c:v>
                </c:pt>
                <c:pt idx="364">
                  <c:v>72.8</c:v>
                </c:pt>
                <c:pt idx="365">
                  <c:v>73</c:v>
                </c:pt>
                <c:pt idx="366">
                  <c:v>73.2</c:v>
                </c:pt>
                <c:pt idx="367">
                  <c:v>73.400000000000006</c:v>
                </c:pt>
                <c:pt idx="368">
                  <c:v>73.600000000000009</c:v>
                </c:pt>
                <c:pt idx="369">
                  <c:v>73.8</c:v>
                </c:pt>
                <c:pt idx="370">
                  <c:v>74</c:v>
                </c:pt>
                <c:pt idx="371">
                  <c:v>74.2</c:v>
                </c:pt>
                <c:pt idx="372">
                  <c:v>74.400000000000006</c:v>
                </c:pt>
                <c:pt idx="373">
                  <c:v>74.600000000000009</c:v>
                </c:pt>
                <c:pt idx="374">
                  <c:v>74.8</c:v>
                </c:pt>
                <c:pt idx="375">
                  <c:v>75</c:v>
                </c:pt>
                <c:pt idx="376">
                  <c:v>75.2</c:v>
                </c:pt>
                <c:pt idx="377">
                  <c:v>75.400000000000006</c:v>
                </c:pt>
                <c:pt idx="378">
                  <c:v>75.600000000000009</c:v>
                </c:pt>
                <c:pt idx="379">
                  <c:v>75.8</c:v>
                </c:pt>
                <c:pt idx="380">
                  <c:v>76</c:v>
                </c:pt>
                <c:pt idx="381">
                  <c:v>76.2</c:v>
                </c:pt>
                <c:pt idx="382">
                  <c:v>76.400000000000006</c:v>
                </c:pt>
                <c:pt idx="383">
                  <c:v>76.600000000000009</c:v>
                </c:pt>
                <c:pt idx="384">
                  <c:v>76.800000000000011</c:v>
                </c:pt>
                <c:pt idx="385">
                  <c:v>77</c:v>
                </c:pt>
                <c:pt idx="386">
                  <c:v>77.2</c:v>
                </c:pt>
                <c:pt idx="387">
                  <c:v>77.400000000000006</c:v>
                </c:pt>
                <c:pt idx="388">
                  <c:v>77.600000000000009</c:v>
                </c:pt>
                <c:pt idx="389">
                  <c:v>77.800000000000011</c:v>
                </c:pt>
                <c:pt idx="390">
                  <c:v>78</c:v>
                </c:pt>
                <c:pt idx="391">
                  <c:v>78.2</c:v>
                </c:pt>
                <c:pt idx="392">
                  <c:v>78.400000000000006</c:v>
                </c:pt>
                <c:pt idx="393">
                  <c:v>78.600000000000009</c:v>
                </c:pt>
                <c:pt idx="394">
                  <c:v>78.800000000000011</c:v>
                </c:pt>
                <c:pt idx="395">
                  <c:v>79</c:v>
                </c:pt>
                <c:pt idx="396">
                  <c:v>79.2</c:v>
                </c:pt>
                <c:pt idx="397">
                  <c:v>79.400000000000006</c:v>
                </c:pt>
                <c:pt idx="398">
                  <c:v>79.600000000000009</c:v>
                </c:pt>
                <c:pt idx="399">
                  <c:v>79.800000000000011</c:v>
                </c:pt>
                <c:pt idx="400">
                  <c:v>80</c:v>
                </c:pt>
                <c:pt idx="401">
                  <c:v>80.2</c:v>
                </c:pt>
                <c:pt idx="402">
                  <c:v>80.400000000000006</c:v>
                </c:pt>
                <c:pt idx="403">
                  <c:v>80.600000000000009</c:v>
                </c:pt>
                <c:pt idx="404">
                  <c:v>80.800000000000011</c:v>
                </c:pt>
                <c:pt idx="405">
                  <c:v>81</c:v>
                </c:pt>
                <c:pt idx="406">
                  <c:v>81.2</c:v>
                </c:pt>
                <c:pt idx="407">
                  <c:v>81.400000000000006</c:v>
                </c:pt>
                <c:pt idx="408">
                  <c:v>81.600000000000009</c:v>
                </c:pt>
                <c:pt idx="409">
                  <c:v>81.800000000000011</c:v>
                </c:pt>
                <c:pt idx="410">
                  <c:v>82</c:v>
                </c:pt>
                <c:pt idx="411">
                  <c:v>82.2</c:v>
                </c:pt>
                <c:pt idx="412">
                  <c:v>82.4</c:v>
                </c:pt>
                <c:pt idx="413">
                  <c:v>82.600000000000009</c:v>
                </c:pt>
                <c:pt idx="414">
                  <c:v>82.800000000000011</c:v>
                </c:pt>
                <c:pt idx="415">
                  <c:v>83</c:v>
                </c:pt>
                <c:pt idx="416">
                  <c:v>83.2</c:v>
                </c:pt>
                <c:pt idx="417">
                  <c:v>83.4</c:v>
                </c:pt>
                <c:pt idx="418">
                  <c:v>83.600000000000009</c:v>
                </c:pt>
                <c:pt idx="419">
                  <c:v>83.800000000000011</c:v>
                </c:pt>
                <c:pt idx="420">
                  <c:v>84</c:v>
                </c:pt>
                <c:pt idx="421">
                  <c:v>84.2</c:v>
                </c:pt>
                <c:pt idx="422">
                  <c:v>84.4</c:v>
                </c:pt>
                <c:pt idx="423">
                  <c:v>84.600000000000009</c:v>
                </c:pt>
                <c:pt idx="424">
                  <c:v>84.800000000000011</c:v>
                </c:pt>
                <c:pt idx="425">
                  <c:v>85</c:v>
                </c:pt>
                <c:pt idx="426">
                  <c:v>85.2</c:v>
                </c:pt>
                <c:pt idx="427">
                  <c:v>85.4</c:v>
                </c:pt>
                <c:pt idx="428">
                  <c:v>85.600000000000009</c:v>
                </c:pt>
                <c:pt idx="429">
                  <c:v>85.800000000000011</c:v>
                </c:pt>
                <c:pt idx="430">
                  <c:v>86</c:v>
                </c:pt>
                <c:pt idx="431">
                  <c:v>86.2</c:v>
                </c:pt>
                <c:pt idx="432">
                  <c:v>86.4</c:v>
                </c:pt>
                <c:pt idx="433">
                  <c:v>86.600000000000009</c:v>
                </c:pt>
                <c:pt idx="434">
                  <c:v>86.800000000000011</c:v>
                </c:pt>
                <c:pt idx="435">
                  <c:v>87</c:v>
                </c:pt>
                <c:pt idx="436">
                  <c:v>87.2</c:v>
                </c:pt>
                <c:pt idx="437">
                  <c:v>87.4</c:v>
                </c:pt>
                <c:pt idx="438">
                  <c:v>87.600000000000009</c:v>
                </c:pt>
                <c:pt idx="439">
                  <c:v>87.800000000000011</c:v>
                </c:pt>
                <c:pt idx="440">
                  <c:v>88</c:v>
                </c:pt>
                <c:pt idx="441">
                  <c:v>88.2</c:v>
                </c:pt>
                <c:pt idx="442">
                  <c:v>88.4</c:v>
                </c:pt>
                <c:pt idx="443">
                  <c:v>88.600000000000009</c:v>
                </c:pt>
                <c:pt idx="444">
                  <c:v>88.800000000000011</c:v>
                </c:pt>
                <c:pt idx="445">
                  <c:v>89</c:v>
                </c:pt>
                <c:pt idx="446">
                  <c:v>89.2</c:v>
                </c:pt>
                <c:pt idx="447">
                  <c:v>89.4</c:v>
                </c:pt>
                <c:pt idx="448">
                  <c:v>89.600000000000009</c:v>
                </c:pt>
                <c:pt idx="449">
                  <c:v>89.800000000000011</c:v>
                </c:pt>
                <c:pt idx="450">
                  <c:v>90</c:v>
                </c:pt>
                <c:pt idx="451">
                  <c:v>90.2</c:v>
                </c:pt>
                <c:pt idx="452">
                  <c:v>90.4</c:v>
                </c:pt>
                <c:pt idx="453">
                  <c:v>90.600000000000009</c:v>
                </c:pt>
                <c:pt idx="454">
                  <c:v>90.800000000000011</c:v>
                </c:pt>
                <c:pt idx="455">
                  <c:v>91</c:v>
                </c:pt>
                <c:pt idx="456">
                  <c:v>91.2</c:v>
                </c:pt>
                <c:pt idx="457">
                  <c:v>91.4</c:v>
                </c:pt>
                <c:pt idx="458">
                  <c:v>91.600000000000009</c:v>
                </c:pt>
                <c:pt idx="459">
                  <c:v>91.800000000000011</c:v>
                </c:pt>
                <c:pt idx="460">
                  <c:v>92</c:v>
                </c:pt>
                <c:pt idx="461">
                  <c:v>92.2</c:v>
                </c:pt>
                <c:pt idx="462">
                  <c:v>92.4</c:v>
                </c:pt>
                <c:pt idx="463">
                  <c:v>92.600000000000009</c:v>
                </c:pt>
                <c:pt idx="464">
                  <c:v>92.800000000000011</c:v>
                </c:pt>
                <c:pt idx="465">
                  <c:v>93</c:v>
                </c:pt>
                <c:pt idx="466">
                  <c:v>93.2</c:v>
                </c:pt>
                <c:pt idx="467">
                  <c:v>93.4</c:v>
                </c:pt>
                <c:pt idx="468">
                  <c:v>93.600000000000009</c:v>
                </c:pt>
                <c:pt idx="469">
                  <c:v>93.800000000000011</c:v>
                </c:pt>
                <c:pt idx="470">
                  <c:v>94</c:v>
                </c:pt>
                <c:pt idx="471">
                  <c:v>94.2</c:v>
                </c:pt>
                <c:pt idx="472">
                  <c:v>94.4</c:v>
                </c:pt>
                <c:pt idx="473">
                  <c:v>94.600000000000009</c:v>
                </c:pt>
                <c:pt idx="474">
                  <c:v>94.800000000000011</c:v>
                </c:pt>
                <c:pt idx="475">
                  <c:v>95</c:v>
                </c:pt>
                <c:pt idx="476">
                  <c:v>95.2</c:v>
                </c:pt>
                <c:pt idx="477">
                  <c:v>95.4</c:v>
                </c:pt>
                <c:pt idx="478">
                  <c:v>95.600000000000009</c:v>
                </c:pt>
                <c:pt idx="479">
                  <c:v>95.800000000000011</c:v>
                </c:pt>
                <c:pt idx="480">
                  <c:v>96</c:v>
                </c:pt>
                <c:pt idx="481">
                  <c:v>96.2</c:v>
                </c:pt>
                <c:pt idx="482">
                  <c:v>96.4</c:v>
                </c:pt>
                <c:pt idx="483">
                  <c:v>96.600000000000009</c:v>
                </c:pt>
                <c:pt idx="484">
                  <c:v>96.800000000000011</c:v>
                </c:pt>
                <c:pt idx="485">
                  <c:v>97</c:v>
                </c:pt>
                <c:pt idx="486">
                  <c:v>97.2</c:v>
                </c:pt>
                <c:pt idx="487">
                  <c:v>97.4</c:v>
                </c:pt>
                <c:pt idx="488">
                  <c:v>97.600000000000009</c:v>
                </c:pt>
                <c:pt idx="489">
                  <c:v>97.800000000000011</c:v>
                </c:pt>
                <c:pt idx="490">
                  <c:v>98</c:v>
                </c:pt>
                <c:pt idx="491">
                  <c:v>98.2</c:v>
                </c:pt>
                <c:pt idx="492">
                  <c:v>98.4</c:v>
                </c:pt>
                <c:pt idx="493">
                  <c:v>98.600000000000009</c:v>
                </c:pt>
                <c:pt idx="494">
                  <c:v>98.800000000000011</c:v>
                </c:pt>
                <c:pt idx="495">
                  <c:v>99</c:v>
                </c:pt>
                <c:pt idx="496">
                  <c:v>99.2</c:v>
                </c:pt>
                <c:pt idx="497">
                  <c:v>99.4</c:v>
                </c:pt>
                <c:pt idx="498">
                  <c:v>99.600000000000009</c:v>
                </c:pt>
                <c:pt idx="499">
                  <c:v>99.800000000000011</c:v>
                </c:pt>
                <c:pt idx="500">
                  <c:v>100</c:v>
                </c:pt>
                <c:pt idx="501">
                  <c:v>100.2</c:v>
                </c:pt>
                <c:pt idx="502">
                  <c:v>100.4</c:v>
                </c:pt>
                <c:pt idx="503">
                  <c:v>100.60000000000001</c:v>
                </c:pt>
                <c:pt idx="504">
                  <c:v>100.80000000000001</c:v>
                </c:pt>
                <c:pt idx="505">
                  <c:v>101</c:v>
                </c:pt>
                <c:pt idx="506">
                  <c:v>101.2</c:v>
                </c:pt>
                <c:pt idx="507">
                  <c:v>101.4</c:v>
                </c:pt>
                <c:pt idx="508">
                  <c:v>101.60000000000001</c:v>
                </c:pt>
                <c:pt idx="509">
                  <c:v>101.80000000000001</c:v>
                </c:pt>
                <c:pt idx="510">
                  <c:v>102</c:v>
                </c:pt>
                <c:pt idx="511">
                  <c:v>102.2</c:v>
                </c:pt>
                <c:pt idx="512">
                  <c:v>102.4</c:v>
                </c:pt>
                <c:pt idx="513">
                  <c:v>102.60000000000001</c:v>
                </c:pt>
                <c:pt idx="514">
                  <c:v>102.80000000000001</c:v>
                </c:pt>
                <c:pt idx="515">
                  <c:v>103</c:v>
                </c:pt>
                <c:pt idx="516">
                  <c:v>103.2</c:v>
                </c:pt>
                <c:pt idx="517">
                  <c:v>103.4</c:v>
                </c:pt>
                <c:pt idx="518">
                  <c:v>103.60000000000001</c:v>
                </c:pt>
                <c:pt idx="519">
                  <c:v>103.80000000000001</c:v>
                </c:pt>
                <c:pt idx="520">
                  <c:v>104</c:v>
                </c:pt>
                <c:pt idx="521">
                  <c:v>104.2</c:v>
                </c:pt>
                <c:pt idx="522">
                  <c:v>104.4</c:v>
                </c:pt>
                <c:pt idx="523">
                  <c:v>104.60000000000001</c:v>
                </c:pt>
                <c:pt idx="524">
                  <c:v>104.80000000000001</c:v>
                </c:pt>
                <c:pt idx="525">
                  <c:v>105</c:v>
                </c:pt>
                <c:pt idx="526">
                  <c:v>105.2</c:v>
                </c:pt>
                <c:pt idx="527">
                  <c:v>105.4</c:v>
                </c:pt>
                <c:pt idx="528">
                  <c:v>105.60000000000001</c:v>
                </c:pt>
                <c:pt idx="529">
                  <c:v>105.80000000000001</c:v>
                </c:pt>
                <c:pt idx="530">
                  <c:v>106</c:v>
                </c:pt>
                <c:pt idx="531">
                  <c:v>106.2</c:v>
                </c:pt>
                <c:pt idx="532">
                  <c:v>106.4</c:v>
                </c:pt>
                <c:pt idx="533">
                  <c:v>106.60000000000001</c:v>
                </c:pt>
                <c:pt idx="534">
                  <c:v>106.80000000000001</c:v>
                </c:pt>
                <c:pt idx="535">
                  <c:v>107</c:v>
                </c:pt>
                <c:pt idx="536">
                  <c:v>107.2</c:v>
                </c:pt>
                <c:pt idx="537">
                  <c:v>107.4</c:v>
                </c:pt>
                <c:pt idx="538">
                  <c:v>107.60000000000001</c:v>
                </c:pt>
                <c:pt idx="539">
                  <c:v>107.80000000000001</c:v>
                </c:pt>
                <c:pt idx="540">
                  <c:v>108</c:v>
                </c:pt>
                <c:pt idx="541">
                  <c:v>108.2</c:v>
                </c:pt>
                <c:pt idx="542">
                  <c:v>108.4</c:v>
                </c:pt>
                <c:pt idx="543">
                  <c:v>108.60000000000001</c:v>
                </c:pt>
                <c:pt idx="544">
                  <c:v>108.80000000000001</c:v>
                </c:pt>
                <c:pt idx="545">
                  <c:v>109</c:v>
                </c:pt>
                <c:pt idx="546">
                  <c:v>109.2</c:v>
                </c:pt>
                <c:pt idx="547">
                  <c:v>109.4</c:v>
                </c:pt>
                <c:pt idx="548">
                  <c:v>109.60000000000001</c:v>
                </c:pt>
                <c:pt idx="549">
                  <c:v>109.80000000000001</c:v>
                </c:pt>
                <c:pt idx="550">
                  <c:v>110</c:v>
                </c:pt>
                <c:pt idx="551">
                  <c:v>110.2</c:v>
                </c:pt>
                <c:pt idx="552">
                  <c:v>110.4</c:v>
                </c:pt>
                <c:pt idx="553">
                  <c:v>110.60000000000001</c:v>
                </c:pt>
                <c:pt idx="554">
                  <c:v>110.80000000000001</c:v>
                </c:pt>
                <c:pt idx="555">
                  <c:v>111</c:v>
                </c:pt>
                <c:pt idx="556">
                  <c:v>111.2</c:v>
                </c:pt>
                <c:pt idx="557">
                  <c:v>111.4</c:v>
                </c:pt>
                <c:pt idx="558">
                  <c:v>111.60000000000001</c:v>
                </c:pt>
                <c:pt idx="559">
                  <c:v>111.80000000000001</c:v>
                </c:pt>
                <c:pt idx="560">
                  <c:v>112</c:v>
                </c:pt>
                <c:pt idx="561">
                  <c:v>112.2</c:v>
                </c:pt>
                <c:pt idx="562">
                  <c:v>112.4</c:v>
                </c:pt>
                <c:pt idx="563">
                  <c:v>112.60000000000001</c:v>
                </c:pt>
                <c:pt idx="564">
                  <c:v>112.80000000000001</c:v>
                </c:pt>
                <c:pt idx="565">
                  <c:v>113</c:v>
                </c:pt>
                <c:pt idx="566">
                  <c:v>113.2</c:v>
                </c:pt>
                <c:pt idx="567">
                  <c:v>113.4</c:v>
                </c:pt>
                <c:pt idx="568">
                  <c:v>113.60000000000001</c:v>
                </c:pt>
                <c:pt idx="569">
                  <c:v>113.80000000000001</c:v>
                </c:pt>
                <c:pt idx="570">
                  <c:v>114</c:v>
                </c:pt>
                <c:pt idx="571">
                  <c:v>114.2</c:v>
                </c:pt>
                <c:pt idx="572">
                  <c:v>114.4</c:v>
                </c:pt>
                <c:pt idx="573">
                  <c:v>114.60000000000001</c:v>
                </c:pt>
                <c:pt idx="574">
                  <c:v>114.80000000000001</c:v>
                </c:pt>
                <c:pt idx="575">
                  <c:v>115</c:v>
                </c:pt>
                <c:pt idx="576">
                  <c:v>115.2</c:v>
                </c:pt>
                <c:pt idx="577">
                  <c:v>115.4</c:v>
                </c:pt>
                <c:pt idx="578">
                  <c:v>115.60000000000001</c:v>
                </c:pt>
                <c:pt idx="579">
                  <c:v>115.80000000000001</c:v>
                </c:pt>
                <c:pt idx="580">
                  <c:v>116</c:v>
                </c:pt>
                <c:pt idx="581">
                  <c:v>116.2</c:v>
                </c:pt>
                <c:pt idx="582">
                  <c:v>116.4</c:v>
                </c:pt>
                <c:pt idx="583">
                  <c:v>116.60000000000001</c:v>
                </c:pt>
                <c:pt idx="584">
                  <c:v>116.80000000000001</c:v>
                </c:pt>
                <c:pt idx="585">
                  <c:v>117</c:v>
                </c:pt>
                <c:pt idx="586">
                  <c:v>117.2</c:v>
                </c:pt>
                <c:pt idx="587">
                  <c:v>117.4</c:v>
                </c:pt>
                <c:pt idx="588">
                  <c:v>117.60000000000001</c:v>
                </c:pt>
                <c:pt idx="589">
                  <c:v>117.80000000000001</c:v>
                </c:pt>
                <c:pt idx="590">
                  <c:v>118</c:v>
                </c:pt>
                <c:pt idx="591">
                  <c:v>118.2</c:v>
                </c:pt>
                <c:pt idx="592">
                  <c:v>118.4</c:v>
                </c:pt>
                <c:pt idx="593">
                  <c:v>118.60000000000001</c:v>
                </c:pt>
                <c:pt idx="594">
                  <c:v>118.80000000000001</c:v>
                </c:pt>
                <c:pt idx="595">
                  <c:v>119</c:v>
                </c:pt>
                <c:pt idx="596">
                  <c:v>119.2</c:v>
                </c:pt>
                <c:pt idx="597">
                  <c:v>119.4</c:v>
                </c:pt>
                <c:pt idx="598">
                  <c:v>119.60000000000001</c:v>
                </c:pt>
                <c:pt idx="599">
                  <c:v>119.80000000000001</c:v>
                </c:pt>
                <c:pt idx="600">
                  <c:v>120</c:v>
                </c:pt>
                <c:pt idx="601">
                  <c:v>120.2</c:v>
                </c:pt>
                <c:pt idx="602">
                  <c:v>120.4</c:v>
                </c:pt>
                <c:pt idx="603">
                  <c:v>120.60000000000001</c:v>
                </c:pt>
                <c:pt idx="604">
                  <c:v>120.80000000000001</c:v>
                </c:pt>
                <c:pt idx="605">
                  <c:v>121</c:v>
                </c:pt>
                <c:pt idx="606">
                  <c:v>121.2</c:v>
                </c:pt>
                <c:pt idx="607">
                  <c:v>121.4</c:v>
                </c:pt>
                <c:pt idx="608">
                  <c:v>121.60000000000001</c:v>
                </c:pt>
                <c:pt idx="609">
                  <c:v>121.80000000000001</c:v>
                </c:pt>
                <c:pt idx="610">
                  <c:v>122</c:v>
                </c:pt>
                <c:pt idx="611">
                  <c:v>122.2</c:v>
                </c:pt>
                <c:pt idx="612">
                  <c:v>122.4</c:v>
                </c:pt>
                <c:pt idx="613">
                  <c:v>122.60000000000001</c:v>
                </c:pt>
                <c:pt idx="614">
                  <c:v>122.80000000000001</c:v>
                </c:pt>
                <c:pt idx="615">
                  <c:v>123</c:v>
                </c:pt>
                <c:pt idx="616">
                  <c:v>123.2</c:v>
                </c:pt>
                <c:pt idx="617">
                  <c:v>123.4</c:v>
                </c:pt>
                <c:pt idx="618">
                  <c:v>123.60000000000001</c:v>
                </c:pt>
                <c:pt idx="619">
                  <c:v>123.80000000000001</c:v>
                </c:pt>
                <c:pt idx="620">
                  <c:v>124</c:v>
                </c:pt>
                <c:pt idx="621">
                  <c:v>124.2</c:v>
                </c:pt>
                <c:pt idx="622">
                  <c:v>124.4</c:v>
                </c:pt>
                <c:pt idx="623">
                  <c:v>124.60000000000001</c:v>
                </c:pt>
                <c:pt idx="624">
                  <c:v>124.80000000000001</c:v>
                </c:pt>
                <c:pt idx="625">
                  <c:v>125</c:v>
                </c:pt>
                <c:pt idx="626">
                  <c:v>125.2</c:v>
                </c:pt>
                <c:pt idx="627">
                  <c:v>125.4</c:v>
                </c:pt>
                <c:pt idx="628">
                  <c:v>125.60000000000001</c:v>
                </c:pt>
                <c:pt idx="629">
                  <c:v>125.80000000000001</c:v>
                </c:pt>
                <c:pt idx="630">
                  <c:v>126</c:v>
                </c:pt>
                <c:pt idx="631">
                  <c:v>126.2</c:v>
                </c:pt>
                <c:pt idx="632">
                  <c:v>126.4</c:v>
                </c:pt>
                <c:pt idx="633">
                  <c:v>126.60000000000001</c:v>
                </c:pt>
                <c:pt idx="634">
                  <c:v>126.80000000000001</c:v>
                </c:pt>
                <c:pt idx="635">
                  <c:v>127</c:v>
                </c:pt>
                <c:pt idx="636">
                  <c:v>127.2</c:v>
                </c:pt>
                <c:pt idx="637">
                  <c:v>127.4</c:v>
                </c:pt>
                <c:pt idx="638">
                  <c:v>127.60000000000001</c:v>
                </c:pt>
                <c:pt idx="639">
                  <c:v>127.80000000000001</c:v>
                </c:pt>
                <c:pt idx="640">
                  <c:v>128</c:v>
                </c:pt>
                <c:pt idx="641">
                  <c:v>128.20000000000002</c:v>
                </c:pt>
                <c:pt idx="642">
                  <c:v>128.4</c:v>
                </c:pt>
                <c:pt idx="643">
                  <c:v>128.6</c:v>
                </c:pt>
                <c:pt idx="644">
                  <c:v>128.80000000000001</c:v>
                </c:pt>
                <c:pt idx="645">
                  <c:v>129</c:v>
                </c:pt>
                <c:pt idx="646">
                  <c:v>129.20000000000002</c:v>
                </c:pt>
                <c:pt idx="647">
                  <c:v>129.4</c:v>
                </c:pt>
                <c:pt idx="648">
                  <c:v>129.6</c:v>
                </c:pt>
                <c:pt idx="649">
                  <c:v>129.80000000000001</c:v>
                </c:pt>
                <c:pt idx="650">
                  <c:v>130</c:v>
                </c:pt>
                <c:pt idx="651">
                  <c:v>130.20000000000002</c:v>
                </c:pt>
                <c:pt idx="652">
                  <c:v>130.4</c:v>
                </c:pt>
                <c:pt idx="653">
                  <c:v>130.6</c:v>
                </c:pt>
                <c:pt idx="654">
                  <c:v>130.80000000000001</c:v>
                </c:pt>
                <c:pt idx="655">
                  <c:v>131</c:v>
                </c:pt>
                <c:pt idx="656">
                  <c:v>131.20000000000002</c:v>
                </c:pt>
                <c:pt idx="657">
                  <c:v>131.4</c:v>
                </c:pt>
                <c:pt idx="658">
                  <c:v>131.6</c:v>
                </c:pt>
                <c:pt idx="659">
                  <c:v>131.80000000000001</c:v>
                </c:pt>
                <c:pt idx="660">
                  <c:v>132</c:v>
                </c:pt>
                <c:pt idx="661">
                  <c:v>132.20000000000002</c:v>
                </c:pt>
                <c:pt idx="662">
                  <c:v>132.4</c:v>
                </c:pt>
                <c:pt idx="663">
                  <c:v>132.6</c:v>
                </c:pt>
                <c:pt idx="664">
                  <c:v>132.80000000000001</c:v>
                </c:pt>
                <c:pt idx="665">
                  <c:v>133</c:v>
                </c:pt>
                <c:pt idx="666">
                  <c:v>133.20000000000002</c:v>
                </c:pt>
                <c:pt idx="667">
                  <c:v>133.4</c:v>
                </c:pt>
                <c:pt idx="668">
                  <c:v>133.6</c:v>
                </c:pt>
                <c:pt idx="669">
                  <c:v>133.80000000000001</c:v>
                </c:pt>
                <c:pt idx="670">
                  <c:v>134</c:v>
                </c:pt>
                <c:pt idx="671">
                  <c:v>134.20000000000002</c:v>
                </c:pt>
                <c:pt idx="672">
                  <c:v>134.4</c:v>
                </c:pt>
                <c:pt idx="673">
                  <c:v>134.6</c:v>
                </c:pt>
                <c:pt idx="674">
                  <c:v>134.80000000000001</c:v>
                </c:pt>
                <c:pt idx="675">
                  <c:v>135</c:v>
                </c:pt>
                <c:pt idx="676">
                  <c:v>135.20000000000002</c:v>
                </c:pt>
                <c:pt idx="677">
                  <c:v>135.4</c:v>
                </c:pt>
                <c:pt idx="678">
                  <c:v>135.6</c:v>
                </c:pt>
                <c:pt idx="679">
                  <c:v>135.80000000000001</c:v>
                </c:pt>
                <c:pt idx="680">
                  <c:v>136</c:v>
                </c:pt>
                <c:pt idx="681">
                  <c:v>136.20000000000002</c:v>
                </c:pt>
                <c:pt idx="682">
                  <c:v>136.4</c:v>
                </c:pt>
                <c:pt idx="683">
                  <c:v>136.6</c:v>
                </c:pt>
                <c:pt idx="684">
                  <c:v>136.80000000000001</c:v>
                </c:pt>
                <c:pt idx="685">
                  <c:v>137</c:v>
                </c:pt>
                <c:pt idx="686">
                  <c:v>137.20000000000002</c:v>
                </c:pt>
                <c:pt idx="687">
                  <c:v>137.4</c:v>
                </c:pt>
                <c:pt idx="688">
                  <c:v>137.6</c:v>
                </c:pt>
                <c:pt idx="689">
                  <c:v>137.80000000000001</c:v>
                </c:pt>
                <c:pt idx="690">
                  <c:v>138</c:v>
                </c:pt>
                <c:pt idx="691">
                  <c:v>138.20000000000002</c:v>
                </c:pt>
                <c:pt idx="692">
                  <c:v>138.4</c:v>
                </c:pt>
                <c:pt idx="693">
                  <c:v>138.6</c:v>
                </c:pt>
                <c:pt idx="694">
                  <c:v>138.80000000000001</c:v>
                </c:pt>
                <c:pt idx="695">
                  <c:v>139</c:v>
                </c:pt>
                <c:pt idx="696">
                  <c:v>139.20000000000002</c:v>
                </c:pt>
                <c:pt idx="697">
                  <c:v>139.4</c:v>
                </c:pt>
                <c:pt idx="698">
                  <c:v>139.6</c:v>
                </c:pt>
                <c:pt idx="699">
                  <c:v>139.80000000000001</c:v>
                </c:pt>
                <c:pt idx="700">
                  <c:v>140</c:v>
                </c:pt>
                <c:pt idx="701">
                  <c:v>140.20000000000002</c:v>
                </c:pt>
                <c:pt idx="702">
                  <c:v>140.4</c:v>
                </c:pt>
                <c:pt idx="703">
                  <c:v>140.6</c:v>
                </c:pt>
                <c:pt idx="704">
                  <c:v>140.80000000000001</c:v>
                </c:pt>
                <c:pt idx="705">
                  <c:v>141</c:v>
                </c:pt>
                <c:pt idx="706">
                  <c:v>141.20000000000002</c:v>
                </c:pt>
                <c:pt idx="707">
                  <c:v>141.4</c:v>
                </c:pt>
                <c:pt idx="708">
                  <c:v>141.6</c:v>
                </c:pt>
                <c:pt idx="709">
                  <c:v>141.80000000000001</c:v>
                </c:pt>
                <c:pt idx="710">
                  <c:v>142</c:v>
                </c:pt>
                <c:pt idx="711">
                  <c:v>142.20000000000002</c:v>
                </c:pt>
                <c:pt idx="712">
                  <c:v>142.4</c:v>
                </c:pt>
                <c:pt idx="713">
                  <c:v>142.6</c:v>
                </c:pt>
                <c:pt idx="714">
                  <c:v>142.80000000000001</c:v>
                </c:pt>
                <c:pt idx="715">
                  <c:v>143</c:v>
                </c:pt>
                <c:pt idx="716">
                  <c:v>143.20000000000002</c:v>
                </c:pt>
                <c:pt idx="717">
                  <c:v>143.4</c:v>
                </c:pt>
                <c:pt idx="718">
                  <c:v>143.6</c:v>
                </c:pt>
                <c:pt idx="719">
                  <c:v>143.80000000000001</c:v>
                </c:pt>
                <c:pt idx="720">
                  <c:v>144</c:v>
                </c:pt>
                <c:pt idx="721">
                  <c:v>144.20000000000002</c:v>
                </c:pt>
                <c:pt idx="722">
                  <c:v>144.4</c:v>
                </c:pt>
                <c:pt idx="723">
                  <c:v>144.6</c:v>
                </c:pt>
                <c:pt idx="724">
                  <c:v>144.80000000000001</c:v>
                </c:pt>
                <c:pt idx="725">
                  <c:v>145</c:v>
                </c:pt>
                <c:pt idx="726">
                  <c:v>145.20000000000002</c:v>
                </c:pt>
                <c:pt idx="727">
                  <c:v>145.4</c:v>
                </c:pt>
                <c:pt idx="728">
                  <c:v>145.6</c:v>
                </c:pt>
                <c:pt idx="729">
                  <c:v>145.80000000000001</c:v>
                </c:pt>
                <c:pt idx="730">
                  <c:v>146</c:v>
                </c:pt>
                <c:pt idx="731">
                  <c:v>146.20000000000002</c:v>
                </c:pt>
                <c:pt idx="732">
                  <c:v>146.4</c:v>
                </c:pt>
                <c:pt idx="733">
                  <c:v>146.6</c:v>
                </c:pt>
                <c:pt idx="734">
                  <c:v>146.80000000000001</c:v>
                </c:pt>
                <c:pt idx="735">
                  <c:v>147</c:v>
                </c:pt>
                <c:pt idx="736">
                  <c:v>147.20000000000002</c:v>
                </c:pt>
                <c:pt idx="737">
                  <c:v>147.4</c:v>
                </c:pt>
                <c:pt idx="738">
                  <c:v>147.6</c:v>
                </c:pt>
                <c:pt idx="739">
                  <c:v>147.80000000000001</c:v>
                </c:pt>
                <c:pt idx="740">
                  <c:v>148</c:v>
                </c:pt>
                <c:pt idx="741">
                  <c:v>148.20000000000002</c:v>
                </c:pt>
                <c:pt idx="742">
                  <c:v>148.4</c:v>
                </c:pt>
                <c:pt idx="743">
                  <c:v>148.6</c:v>
                </c:pt>
                <c:pt idx="744">
                  <c:v>148.80000000000001</c:v>
                </c:pt>
                <c:pt idx="745">
                  <c:v>149</c:v>
                </c:pt>
                <c:pt idx="746">
                  <c:v>149.20000000000002</c:v>
                </c:pt>
                <c:pt idx="747">
                  <c:v>149.4</c:v>
                </c:pt>
                <c:pt idx="748">
                  <c:v>149.6</c:v>
                </c:pt>
                <c:pt idx="749">
                  <c:v>149.80000000000001</c:v>
                </c:pt>
                <c:pt idx="750">
                  <c:v>150</c:v>
                </c:pt>
                <c:pt idx="751">
                  <c:v>150.20000000000002</c:v>
                </c:pt>
                <c:pt idx="752">
                  <c:v>150.4</c:v>
                </c:pt>
                <c:pt idx="753">
                  <c:v>150.6</c:v>
                </c:pt>
                <c:pt idx="754">
                  <c:v>150.80000000000001</c:v>
                </c:pt>
                <c:pt idx="755">
                  <c:v>151</c:v>
                </c:pt>
                <c:pt idx="756">
                  <c:v>151.20000000000002</c:v>
                </c:pt>
                <c:pt idx="757">
                  <c:v>151.4</c:v>
                </c:pt>
                <c:pt idx="758">
                  <c:v>151.6</c:v>
                </c:pt>
                <c:pt idx="759">
                  <c:v>151.80000000000001</c:v>
                </c:pt>
                <c:pt idx="760">
                  <c:v>152</c:v>
                </c:pt>
                <c:pt idx="761">
                  <c:v>152.20000000000002</c:v>
                </c:pt>
                <c:pt idx="762">
                  <c:v>152.4</c:v>
                </c:pt>
                <c:pt idx="763">
                  <c:v>152.6</c:v>
                </c:pt>
                <c:pt idx="764">
                  <c:v>152.80000000000001</c:v>
                </c:pt>
                <c:pt idx="765">
                  <c:v>153</c:v>
                </c:pt>
                <c:pt idx="766">
                  <c:v>153.20000000000002</c:v>
                </c:pt>
                <c:pt idx="767">
                  <c:v>153.4</c:v>
                </c:pt>
                <c:pt idx="768">
                  <c:v>153.60000000000002</c:v>
                </c:pt>
                <c:pt idx="769">
                  <c:v>153.80000000000001</c:v>
                </c:pt>
                <c:pt idx="770">
                  <c:v>154</c:v>
                </c:pt>
                <c:pt idx="771">
                  <c:v>154.20000000000002</c:v>
                </c:pt>
                <c:pt idx="772">
                  <c:v>154.4</c:v>
                </c:pt>
                <c:pt idx="773">
                  <c:v>154.60000000000002</c:v>
                </c:pt>
                <c:pt idx="774">
                  <c:v>154.80000000000001</c:v>
                </c:pt>
                <c:pt idx="775">
                  <c:v>155</c:v>
                </c:pt>
                <c:pt idx="776">
                  <c:v>155.20000000000002</c:v>
                </c:pt>
                <c:pt idx="777">
                  <c:v>155.4</c:v>
                </c:pt>
                <c:pt idx="778">
                  <c:v>155.60000000000002</c:v>
                </c:pt>
                <c:pt idx="779">
                  <c:v>155.80000000000001</c:v>
                </c:pt>
                <c:pt idx="780">
                  <c:v>156</c:v>
                </c:pt>
                <c:pt idx="781">
                  <c:v>156.20000000000002</c:v>
                </c:pt>
                <c:pt idx="782">
                  <c:v>156.4</c:v>
                </c:pt>
                <c:pt idx="783">
                  <c:v>156.60000000000002</c:v>
                </c:pt>
                <c:pt idx="784">
                  <c:v>156.80000000000001</c:v>
                </c:pt>
                <c:pt idx="785">
                  <c:v>157</c:v>
                </c:pt>
                <c:pt idx="786">
                  <c:v>157.20000000000002</c:v>
                </c:pt>
                <c:pt idx="787">
                  <c:v>157.4</c:v>
                </c:pt>
                <c:pt idx="788">
                  <c:v>157.60000000000002</c:v>
                </c:pt>
                <c:pt idx="789">
                  <c:v>157.80000000000001</c:v>
                </c:pt>
                <c:pt idx="790">
                  <c:v>158</c:v>
                </c:pt>
                <c:pt idx="791">
                  <c:v>158.20000000000002</c:v>
                </c:pt>
                <c:pt idx="792">
                  <c:v>158.4</c:v>
                </c:pt>
                <c:pt idx="793">
                  <c:v>158.60000000000002</c:v>
                </c:pt>
                <c:pt idx="794">
                  <c:v>158.80000000000001</c:v>
                </c:pt>
                <c:pt idx="795">
                  <c:v>159</c:v>
                </c:pt>
                <c:pt idx="796">
                  <c:v>159.20000000000002</c:v>
                </c:pt>
                <c:pt idx="797">
                  <c:v>159.4</c:v>
                </c:pt>
                <c:pt idx="798">
                  <c:v>159.60000000000002</c:v>
                </c:pt>
                <c:pt idx="799">
                  <c:v>159.80000000000001</c:v>
                </c:pt>
                <c:pt idx="800">
                  <c:v>160</c:v>
                </c:pt>
                <c:pt idx="801">
                  <c:v>160.20000000000002</c:v>
                </c:pt>
                <c:pt idx="802">
                  <c:v>160.4</c:v>
                </c:pt>
                <c:pt idx="803">
                  <c:v>160.60000000000002</c:v>
                </c:pt>
                <c:pt idx="804">
                  <c:v>160.80000000000001</c:v>
                </c:pt>
                <c:pt idx="805">
                  <c:v>161</c:v>
                </c:pt>
                <c:pt idx="806">
                  <c:v>161.20000000000002</c:v>
                </c:pt>
                <c:pt idx="807">
                  <c:v>161.4</c:v>
                </c:pt>
                <c:pt idx="808">
                  <c:v>161.60000000000002</c:v>
                </c:pt>
                <c:pt idx="809">
                  <c:v>161.80000000000001</c:v>
                </c:pt>
                <c:pt idx="810">
                  <c:v>162</c:v>
                </c:pt>
                <c:pt idx="811">
                  <c:v>162.20000000000002</c:v>
                </c:pt>
                <c:pt idx="812">
                  <c:v>162.4</c:v>
                </c:pt>
                <c:pt idx="813">
                  <c:v>162.60000000000002</c:v>
                </c:pt>
                <c:pt idx="814">
                  <c:v>162.80000000000001</c:v>
                </c:pt>
                <c:pt idx="815">
                  <c:v>163</c:v>
                </c:pt>
                <c:pt idx="816">
                  <c:v>163.20000000000002</c:v>
                </c:pt>
                <c:pt idx="817">
                  <c:v>163.4</c:v>
                </c:pt>
                <c:pt idx="818">
                  <c:v>163.60000000000002</c:v>
                </c:pt>
                <c:pt idx="819">
                  <c:v>163.80000000000001</c:v>
                </c:pt>
                <c:pt idx="820">
                  <c:v>164</c:v>
                </c:pt>
                <c:pt idx="821">
                  <c:v>164.20000000000002</c:v>
                </c:pt>
                <c:pt idx="822">
                  <c:v>164.4</c:v>
                </c:pt>
                <c:pt idx="823">
                  <c:v>164.60000000000002</c:v>
                </c:pt>
                <c:pt idx="824">
                  <c:v>164.8</c:v>
                </c:pt>
                <c:pt idx="825">
                  <c:v>165</c:v>
                </c:pt>
                <c:pt idx="826">
                  <c:v>165.20000000000002</c:v>
                </c:pt>
                <c:pt idx="827">
                  <c:v>165.4</c:v>
                </c:pt>
                <c:pt idx="828">
                  <c:v>165.60000000000002</c:v>
                </c:pt>
                <c:pt idx="829">
                  <c:v>165.8</c:v>
                </c:pt>
                <c:pt idx="830">
                  <c:v>166</c:v>
                </c:pt>
                <c:pt idx="831">
                  <c:v>166.20000000000002</c:v>
                </c:pt>
                <c:pt idx="832">
                  <c:v>166.4</c:v>
                </c:pt>
                <c:pt idx="833">
                  <c:v>166.60000000000002</c:v>
                </c:pt>
                <c:pt idx="834">
                  <c:v>166.8</c:v>
                </c:pt>
                <c:pt idx="835">
                  <c:v>167</c:v>
                </c:pt>
                <c:pt idx="836">
                  <c:v>167.20000000000002</c:v>
                </c:pt>
                <c:pt idx="837">
                  <c:v>167.4</c:v>
                </c:pt>
                <c:pt idx="838">
                  <c:v>167.60000000000002</c:v>
                </c:pt>
                <c:pt idx="839">
                  <c:v>167.8</c:v>
                </c:pt>
                <c:pt idx="840">
                  <c:v>168</c:v>
                </c:pt>
                <c:pt idx="841">
                  <c:v>168.20000000000002</c:v>
                </c:pt>
                <c:pt idx="842">
                  <c:v>168.4</c:v>
                </c:pt>
                <c:pt idx="843">
                  <c:v>168.60000000000002</c:v>
                </c:pt>
                <c:pt idx="844">
                  <c:v>168.8</c:v>
                </c:pt>
                <c:pt idx="845">
                  <c:v>169</c:v>
                </c:pt>
                <c:pt idx="846">
                  <c:v>169.20000000000002</c:v>
                </c:pt>
                <c:pt idx="847">
                  <c:v>169.4</c:v>
                </c:pt>
                <c:pt idx="848">
                  <c:v>169.60000000000002</c:v>
                </c:pt>
                <c:pt idx="849">
                  <c:v>169.8</c:v>
                </c:pt>
                <c:pt idx="850">
                  <c:v>170</c:v>
                </c:pt>
                <c:pt idx="851">
                  <c:v>170.20000000000002</c:v>
                </c:pt>
                <c:pt idx="852">
                  <c:v>170.4</c:v>
                </c:pt>
                <c:pt idx="853">
                  <c:v>170.60000000000002</c:v>
                </c:pt>
                <c:pt idx="854">
                  <c:v>170.8</c:v>
                </c:pt>
                <c:pt idx="855">
                  <c:v>171</c:v>
                </c:pt>
                <c:pt idx="856">
                  <c:v>171.20000000000002</c:v>
                </c:pt>
                <c:pt idx="857">
                  <c:v>171.4</c:v>
                </c:pt>
                <c:pt idx="858">
                  <c:v>171.60000000000002</c:v>
                </c:pt>
                <c:pt idx="859">
                  <c:v>171.8</c:v>
                </c:pt>
                <c:pt idx="860">
                  <c:v>172</c:v>
                </c:pt>
                <c:pt idx="861">
                  <c:v>172.20000000000002</c:v>
                </c:pt>
                <c:pt idx="862">
                  <c:v>172.4</c:v>
                </c:pt>
                <c:pt idx="863">
                  <c:v>172.60000000000002</c:v>
                </c:pt>
                <c:pt idx="864">
                  <c:v>172.8</c:v>
                </c:pt>
                <c:pt idx="865">
                  <c:v>173</c:v>
                </c:pt>
                <c:pt idx="866">
                  <c:v>173.20000000000002</c:v>
                </c:pt>
                <c:pt idx="867">
                  <c:v>173.4</c:v>
                </c:pt>
                <c:pt idx="868">
                  <c:v>173.60000000000002</c:v>
                </c:pt>
                <c:pt idx="869">
                  <c:v>173.8</c:v>
                </c:pt>
                <c:pt idx="870">
                  <c:v>174</c:v>
                </c:pt>
                <c:pt idx="871">
                  <c:v>174.20000000000002</c:v>
                </c:pt>
                <c:pt idx="872">
                  <c:v>174.4</c:v>
                </c:pt>
                <c:pt idx="873">
                  <c:v>174.60000000000002</c:v>
                </c:pt>
                <c:pt idx="874">
                  <c:v>174.8</c:v>
                </c:pt>
                <c:pt idx="875">
                  <c:v>175</c:v>
                </c:pt>
                <c:pt idx="876">
                  <c:v>175.20000000000002</c:v>
                </c:pt>
                <c:pt idx="877">
                  <c:v>175.4</c:v>
                </c:pt>
                <c:pt idx="878">
                  <c:v>175.60000000000002</c:v>
                </c:pt>
                <c:pt idx="879">
                  <c:v>175.8</c:v>
                </c:pt>
                <c:pt idx="880">
                  <c:v>176</c:v>
                </c:pt>
                <c:pt idx="881">
                  <c:v>176.20000000000002</c:v>
                </c:pt>
                <c:pt idx="882">
                  <c:v>176.4</c:v>
                </c:pt>
                <c:pt idx="883">
                  <c:v>176.60000000000002</c:v>
                </c:pt>
                <c:pt idx="884">
                  <c:v>176.8</c:v>
                </c:pt>
                <c:pt idx="885">
                  <c:v>177</c:v>
                </c:pt>
                <c:pt idx="886">
                  <c:v>177.20000000000002</c:v>
                </c:pt>
                <c:pt idx="887">
                  <c:v>177.4</c:v>
                </c:pt>
                <c:pt idx="888">
                  <c:v>177.60000000000002</c:v>
                </c:pt>
                <c:pt idx="889">
                  <c:v>177.8</c:v>
                </c:pt>
                <c:pt idx="890">
                  <c:v>178</c:v>
                </c:pt>
                <c:pt idx="891">
                  <c:v>178.20000000000002</c:v>
                </c:pt>
                <c:pt idx="892">
                  <c:v>178.4</c:v>
                </c:pt>
                <c:pt idx="893">
                  <c:v>178.60000000000002</c:v>
                </c:pt>
                <c:pt idx="894">
                  <c:v>178.8</c:v>
                </c:pt>
                <c:pt idx="895">
                  <c:v>179</c:v>
                </c:pt>
                <c:pt idx="896">
                  <c:v>179.20000000000002</c:v>
                </c:pt>
                <c:pt idx="897">
                  <c:v>179.4</c:v>
                </c:pt>
                <c:pt idx="898">
                  <c:v>179.60000000000002</c:v>
                </c:pt>
                <c:pt idx="899">
                  <c:v>179.8</c:v>
                </c:pt>
                <c:pt idx="900">
                  <c:v>180</c:v>
                </c:pt>
                <c:pt idx="901">
                  <c:v>180.20000000000002</c:v>
                </c:pt>
                <c:pt idx="902">
                  <c:v>180.4</c:v>
                </c:pt>
                <c:pt idx="903">
                  <c:v>180.60000000000002</c:v>
                </c:pt>
                <c:pt idx="904">
                  <c:v>180.8</c:v>
                </c:pt>
                <c:pt idx="905">
                  <c:v>181</c:v>
                </c:pt>
                <c:pt idx="906">
                  <c:v>181.20000000000002</c:v>
                </c:pt>
                <c:pt idx="907">
                  <c:v>181.4</c:v>
                </c:pt>
                <c:pt idx="908">
                  <c:v>181.60000000000002</c:v>
                </c:pt>
                <c:pt idx="909">
                  <c:v>181.8</c:v>
                </c:pt>
                <c:pt idx="910">
                  <c:v>182</c:v>
                </c:pt>
                <c:pt idx="911">
                  <c:v>182.20000000000002</c:v>
                </c:pt>
                <c:pt idx="912">
                  <c:v>182.4</c:v>
                </c:pt>
                <c:pt idx="913">
                  <c:v>182.60000000000002</c:v>
                </c:pt>
                <c:pt idx="914">
                  <c:v>182.8</c:v>
                </c:pt>
                <c:pt idx="915">
                  <c:v>183</c:v>
                </c:pt>
                <c:pt idx="916">
                  <c:v>183.20000000000002</c:v>
                </c:pt>
                <c:pt idx="917">
                  <c:v>183.4</c:v>
                </c:pt>
                <c:pt idx="918">
                  <c:v>183.60000000000002</c:v>
                </c:pt>
                <c:pt idx="919">
                  <c:v>183.8</c:v>
                </c:pt>
                <c:pt idx="920">
                  <c:v>184</c:v>
                </c:pt>
                <c:pt idx="921">
                  <c:v>184.20000000000002</c:v>
                </c:pt>
                <c:pt idx="922">
                  <c:v>184.4</c:v>
                </c:pt>
                <c:pt idx="923">
                  <c:v>184.60000000000002</c:v>
                </c:pt>
                <c:pt idx="924">
                  <c:v>184.8</c:v>
                </c:pt>
                <c:pt idx="925">
                  <c:v>185</c:v>
                </c:pt>
                <c:pt idx="926">
                  <c:v>185.20000000000002</c:v>
                </c:pt>
                <c:pt idx="927">
                  <c:v>185.4</c:v>
                </c:pt>
                <c:pt idx="928">
                  <c:v>185.60000000000002</c:v>
                </c:pt>
                <c:pt idx="929">
                  <c:v>185.8</c:v>
                </c:pt>
                <c:pt idx="930">
                  <c:v>186</c:v>
                </c:pt>
                <c:pt idx="931">
                  <c:v>186.20000000000002</c:v>
                </c:pt>
                <c:pt idx="932">
                  <c:v>186.4</c:v>
                </c:pt>
                <c:pt idx="933">
                  <c:v>186.60000000000002</c:v>
                </c:pt>
                <c:pt idx="934">
                  <c:v>186.8</c:v>
                </c:pt>
                <c:pt idx="935">
                  <c:v>187</c:v>
                </c:pt>
                <c:pt idx="936">
                  <c:v>187.20000000000002</c:v>
                </c:pt>
                <c:pt idx="937">
                  <c:v>187.4</c:v>
                </c:pt>
                <c:pt idx="938">
                  <c:v>187.60000000000002</c:v>
                </c:pt>
                <c:pt idx="939">
                  <c:v>187.8</c:v>
                </c:pt>
                <c:pt idx="940">
                  <c:v>188</c:v>
                </c:pt>
                <c:pt idx="941">
                  <c:v>188.20000000000002</c:v>
                </c:pt>
                <c:pt idx="942">
                  <c:v>188.4</c:v>
                </c:pt>
                <c:pt idx="943">
                  <c:v>188.60000000000002</c:v>
                </c:pt>
                <c:pt idx="944">
                  <c:v>188.8</c:v>
                </c:pt>
                <c:pt idx="945">
                  <c:v>189</c:v>
                </c:pt>
                <c:pt idx="946">
                  <c:v>189.20000000000002</c:v>
                </c:pt>
                <c:pt idx="947">
                  <c:v>189.4</c:v>
                </c:pt>
                <c:pt idx="948">
                  <c:v>189.60000000000002</c:v>
                </c:pt>
                <c:pt idx="949">
                  <c:v>189.8</c:v>
                </c:pt>
                <c:pt idx="950">
                  <c:v>190</c:v>
                </c:pt>
                <c:pt idx="951">
                  <c:v>190.20000000000002</c:v>
                </c:pt>
                <c:pt idx="952">
                  <c:v>190.4</c:v>
                </c:pt>
                <c:pt idx="953">
                  <c:v>190.60000000000002</c:v>
                </c:pt>
                <c:pt idx="954">
                  <c:v>190.8</c:v>
                </c:pt>
                <c:pt idx="955">
                  <c:v>191</c:v>
                </c:pt>
                <c:pt idx="956">
                  <c:v>191.20000000000002</c:v>
                </c:pt>
                <c:pt idx="957">
                  <c:v>191.4</c:v>
                </c:pt>
                <c:pt idx="958">
                  <c:v>191.60000000000002</c:v>
                </c:pt>
                <c:pt idx="959">
                  <c:v>191.8</c:v>
                </c:pt>
                <c:pt idx="960">
                  <c:v>192</c:v>
                </c:pt>
                <c:pt idx="961">
                  <c:v>192.20000000000002</c:v>
                </c:pt>
                <c:pt idx="962">
                  <c:v>192.4</c:v>
                </c:pt>
                <c:pt idx="963">
                  <c:v>192.60000000000002</c:v>
                </c:pt>
                <c:pt idx="964">
                  <c:v>192.8</c:v>
                </c:pt>
                <c:pt idx="965">
                  <c:v>193</c:v>
                </c:pt>
                <c:pt idx="966">
                  <c:v>193.20000000000002</c:v>
                </c:pt>
                <c:pt idx="967">
                  <c:v>193.4</c:v>
                </c:pt>
                <c:pt idx="968">
                  <c:v>193.60000000000002</c:v>
                </c:pt>
                <c:pt idx="969">
                  <c:v>193.8</c:v>
                </c:pt>
                <c:pt idx="970">
                  <c:v>194</c:v>
                </c:pt>
                <c:pt idx="971">
                  <c:v>194.20000000000002</c:v>
                </c:pt>
                <c:pt idx="972">
                  <c:v>194.4</c:v>
                </c:pt>
                <c:pt idx="973">
                  <c:v>194.60000000000002</c:v>
                </c:pt>
                <c:pt idx="974">
                  <c:v>194.8</c:v>
                </c:pt>
                <c:pt idx="975">
                  <c:v>195</c:v>
                </c:pt>
                <c:pt idx="976">
                  <c:v>195.20000000000002</c:v>
                </c:pt>
                <c:pt idx="977">
                  <c:v>195.4</c:v>
                </c:pt>
                <c:pt idx="978">
                  <c:v>195.60000000000002</c:v>
                </c:pt>
                <c:pt idx="979">
                  <c:v>195.8</c:v>
                </c:pt>
                <c:pt idx="980">
                  <c:v>196</c:v>
                </c:pt>
                <c:pt idx="981">
                  <c:v>196.20000000000002</c:v>
                </c:pt>
                <c:pt idx="982">
                  <c:v>196.4</c:v>
                </c:pt>
                <c:pt idx="983">
                  <c:v>196.60000000000002</c:v>
                </c:pt>
                <c:pt idx="984">
                  <c:v>196.8</c:v>
                </c:pt>
                <c:pt idx="985">
                  <c:v>197</c:v>
                </c:pt>
                <c:pt idx="986">
                  <c:v>197.20000000000002</c:v>
                </c:pt>
                <c:pt idx="987">
                  <c:v>197.4</c:v>
                </c:pt>
                <c:pt idx="988">
                  <c:v>197.60000000000002</c:v>
                </c:pt>
                <c:pt idx="989">
                  <c:v>197.8</c:v>
                </c:pt>
                <c:pt idx="990">
                  <c:v>198</c:v>
                </c:pt>
                <c:pt idx="991">
                  <c:v>198.20000000000002</c:v>
                </c:pt>
                <c:pt idx="992">
                  <c:v>198.4</c:v>
                </c:pt>
                <c:pt idx="993">
                  <c:v>198.60000000000002</c:v>
                </c:pt>
                <c:pt idx="994">
                  <c:v>198.8</c:v>
                </c:pt>
                <c:pt idx="995">
                  <c:v>199</c:v>
                </c:pt>
                <c:pt idx="996">
                  <c:v>199.20000000000002</c:v>
                </c:pt>
                <c:pt idx="997">
                  <c:v>199.4</c:v>
                </c:pt>
                <c:pt idx="998">
                  <c:v>199.60000000000002</c:v>
                </c:pt>
                <c:pt idx="999">
                  <c:v>199.8</c:v>
                </c:pt>
                <c:pt idx="1000">
                  <c:v>200</c:v>
                </c:pt>
                <c:pt idx="1001">
                  <c:v>200.20000000000002</c:v>
                </c:pt>
                <c:pt idx="1002">
                  <c:v>200.4</c:v>
                </c:pt>
                <c:pt idx="1003">
                  <c:v>200.60000000000002</c:v>
                </c:pt>
                <c:pt idx="1004">
                  <c:v>200.8</c:v>
                </c:pt>
                <c:pt idx="1005">
                  <c:v>201</c:v>
                </c:pt>
                <c:pt idx="1006">
                  <c:v>201.20000000000002</c:v>
                </c:pt>
                <c:pt idx="1007">
                  <c:v>201.4</c:v>
                </c:pt>
                <c:pt idx="1008">
                  <c:v>201.60000000000002</c:v>
                </c:pt>
                <c:pt idx="1009">
                  <c:v>201.8</c:v>
                </c:pt>
                <c:pt idx="1010">
                  <c:v>202</c:v>
                </c:pt>
                <c:pt idx="1011">
                  <c:v>202.20000000000002</c:v>
                </c:pt>
                <c:pt idx="1012">
                  <c:v>202.4</c:v>
                </c:pt>
                <c:pt idx="1013">
                  <c:v>202.60000000000002</c:v>
                </c:pt>
                <c:pt idx="1014">
                  <c:v>202.8</c:v>
                </c:pt>
                <c:pt idx="1015">
                  <c:v>203</c:v>
                </c:pt>
                <c:pt idx="1016">
                  <c:v>203.20000000000002</c:v>
                </c:pt>
                <c:pt idx="1017">
                  <c:v>203.4</c:v>
                </c:pt>
                <c:pt idx="1018">
                  <c:v>203.60000000000002</c:v>
                </c:pt>
                <c:pt idx="1019">
                  <c:v>203.8</c:v>
                </c:pt>
                <c:pt idx="1020">
                  <c:v>204</c:v>
                </c:pt>
                <c:pt idx="1021">
                  <c:v>204.20000000000002</c:v>
                </c:pt>
                <c:pt idx="1022">
                  <c:v>204.4</c:v>
                </c:pt>
                <c:pt idx="1023">
                  <c:v>204.60000000000002</c:v>
                </c:pt>
                <c:pt idx="1024">
                  <c:v>204.8</c:v>
                </c:pt>
                <c:pt idx="1025">
                  <c:v>205</c:v>
                </c:pt>
                <c:pt idx="1026">
                  <c:v>205.20000000000002</c:v>
                </c:pt>
                <c:pt idx="1027">
                  <c:v>205.4</c:v>
                </c:pt>
                <c:pt idx="1028">
                  <c:v>205.60000000000002</c:v>
                </c:pt>
                <c:pt idx="1029">
                  <c:v>205.8</c:v>
                </c:pt>
                <c:pt idx="1030">
                  <c:v>206</c:v>
                </c:pt>
                <c:pt idx="1031">
                  <c:v>206.20000000000002</c:v>
                </c:pt>
                <c:pt idx="1032">
                  <c:v>206.4</c:v>
                </c:pt>
                <c:pt idx="1033">
                  <c:v>206.60000000000002</c:v>
                </c:pt>
                <c:pt idx="1034">
                  <c:v>206.8</c:v>
                </c:pt>
                <c:pt idx="1035">
                  <c:v>207</c:v>
                </c:pt>
                <c:pt idx="1036">
                  <c:v>207.20000000000002</c:v>
                </c:pt>
                <c:pt idx="1037">
                  <c:v>207.4</c:v>
                </c:pt>
                <c:pt idx="1038">
                  <c:v>207.60000000000002</c:v>
                </c:pt>
                <c:pt idx="1039">
                  <c:v>207.8</c:v>
                </c:pt>
                <c:pt idx="1040">
                  <c:v>208</c:v>
                </c:pt>
                <c:pt idx="1041">
                  <c:v>208.20000000000002</c:v>
                </c:pt>
                <c:pt idx="1042">
                  <c:v>208.4</c:v>
                </c:pt>
                <c:pt idx="1043">
                  <c:v>208.60000000000002</c:v>
                </c:pt>
                <c:pt idx="1044">
                  <c:v>208.8</c:v>
                </c:pt>
                <c:pt idx="1045">
                  <c:v>209</c:v>
                </c:pt>
                <c:pt idx="1046">
                  <c:v>209.20000000000002</c:v>
                </c:pt>
                <c:pt idx="1047">
                  <c:v>209.4</c:v>
                </c:pt>
                <c:pt idx="1048">
                  <c:v>209.60000000000002</c:v>
                </c:pt>
                <c:pt idx="1049">
                  <c:v>209.8</c:v>
                </c:pt>
                <c:pt idx="1050">
                  <c:v>210</c:v>
                </c:pt>
                <c:pt idx="1051">
                  <c:v>210.20000000000002</c:v>
                </c:pt>
                <c:pt idx="1052">
                  <c:v>210.4</c:v>
                </c:pt>
                <c:pt idx="1053">
                  <c:v>210.60000000000002</c:v>
                </c:pt>
                <c:pt idx="1054">
                  <c:v>210.8</c:v>
                </c:pt>
                <c:pt idx="1055">
                  <c:v>211</c:v>
                </c:pt>
                <c:pt idx="1056">
                  <c:v>211.20000000000002</c:v>
                </c:pt>
                <c:pt idx="1057">
                  <c:v>211.4</c:v>
                </c:pt>
                <c:pt idx="1058">
                  <c:v>211.60000000000002</c:v>
                </c:pt>
                <c:pt idx="1059">
                  <c:v>211.8</c:v>
                </c:pt>
                <c:pt idx="1060">
                  <c:v>212</c:v>
                </c:pt>
                <c:pt idx="1061">
                  <c:v>212.20000000000002</c:v>
                </c:pt>
                <c:pt idx="1062">
                  <c:v>212.4</c:v>
                </c:pt>
                <c:pt idx="1063">
                  <c:v>212.60000000000002</c:v>
                </c:pt>
                <c:pt idx="1064">
                  <c:v>212.8</c:v>
                </c:pt>
                <c:pt idx="1065">
                  <c:v>213</c:v>
                </c:pt>
                <c:pt idx="1066">
                  <c:v>213.20000000000002</c:v>
                </c:pt>
                <c:pt idx="1067">
                  <c:v>213.4</c:v>
                </c:pt>
                <c:pt idx="1068">
                  <c:v>213.60000000000002</c:v>
                </c:pt>
                <c:pt idx="1069">
                  <c:v>213.8</c:v>
                </c:pt>
                <c:pt idx="1070">
                  <c:v>214</c:v>
                </c:pt>
                <c:pt idx="1071">
                  <c:v>214.20000000000002</c:v>
                </c:pt>
                <c:pt idx="1072">
                  <c:v>214.4</c:v>
                </c:pt>
                <c:pt idx="1073">
                  <c:v>214.60000000000002</c:v>
                </c:pt>
                <c:pt idx="1074">
                  <c:v>214.8</c:v>
                </c:pt>
                <c:pt idx="1075">
                  <c:v>215</c:v>
                </c:pt>
                <c:pt idx="1076">
                  <c:v>215.20000000000002</c:v>
                </c:pt>
                <c:pt idx="1077">
                  <c:v>215.4</c:v>
                </c:pt>
                <c:pt idx="1078">
                  <c:v>215.60000000000002</c:v>
                </c:pt>
                <c:pt idx="1079">
                  <c:v>215.8</c:v>
                </c:pt>
                <c:pt idx="1080">
                  <c:v>216</c:v>
                </c:pt>
                <c:pt idx="1081">
                  <c:v>216.20000000000002</c:v>
                </c:pt>
                <c:pt idx="1082">
                  <c:v>216.4</c:v>
                </c:pt>
                <c:pt idx="1083">
                  <c:v>216.60000000000002</c:v>
                </c:pt>
                <c:pt idx="1084">
                  <c:v>216.8</c:v>
                </c:pt>
                <c:pt idx="1085">
                  <c:v>217</c:v>
                </c:pt>
                <c:pt idx="1086">
                  <c:v>217.20000000000002</c:v>
                </c:pt>
                <c:pt idx="1087">
                  <c:v>217.4</c:v>
                </c:pt>
                <c:pt idx="1088">
                  <c:v>217.60000000000002</c:v>
                </c:pt>
                <c:pt idx="1089">
                  <c:v>217.8</c:v>
                </c:pt>
                <c:pt idx="1090">
                  <c:v>218</c:v>
                </c:pt>
                <c:pt idx="1091">
                  <c:v>218.20000000000002</c:v>
                </c:pt>
                <c:pt idx="1092">
                  <c:v>218.4</c:v>
                </c:pt>
                <c:pt idx="1093">
                  <c:v>218.60000000000002</c:v>
                </c:pt>
                <c:pt idx="1094">
                  <c:v>218.8</c:v>
                </c:pt>
                <c:pt idx="1095">
                  <c:v>219</c:v>
                </c:pt>
                <c:pt idx="1096">
                  <c:v>219.20000000000002</c:v>
                </c:pt>
                <c:pt idx="1097">
                  <c:v>219.4</c:v>
                </c:pt>
                <c:pt idx="1098">
                  <c:v>219.60000000000002</c:v>
                </c:pt>
                <c:pt idx="1099">
                  <c:v>219.8</c:v>
                </c:pt>
                <c:pt idx="1100">
                  <c:v>220</c:v>
                </c:pt>
                <c:pt idx="1101">
                  <c:v>220.20000000000002</c:v>
                </c:pt>
                <c:pt idx="1102">
                  <c:v>220.4</c:v>
                </c:pt>
                <c:pt idx="1103">
                  <c:v>220.60000000000002</c:v>
                </c:pt>
                <c:pt idx="1104">
                  <c:v>220.8</c:v>
                </c:pt>
                <c:pt idx="1105">
                  <c:v>221</c:v>
                </c:pt>
                <c:pt idx="1106">
                  <c:v>221.20000000000002</c:v>
                </c:pt>
                <c:pt idx="1107">
                  <c:v>221.4</c:v>
                </c:pt>
                <c:pt idx="1108">
                  <c:v>221.60000000000002</c:v>
                </c:pt>
                <c:pt idx="1109">
                  <c:v>221.8</c:v>
                </c:pt>
                <c:pt idx="1110">
                  <c:v>222</c:v>
                </c:pt>
                <c:pt idx="1111">
                  <c:v>222.20000000000002</c:v>
                </c:pt>
                <c:pt idx="1112">
                  <c:v>222.4</c:v>
                </c:pt>
                <c:pt idx="1113">
                  <c:v>222.60000000000002</c:v>
                </c:pt>
                <c:pt idx="1114">
                  <c:v>222.8</c:v>
                </c:pt>
                <c:pt idx="1115">
                  <c:v>223</c:v>
                </c:pt>
                <c:pt idx="1116">
                  <c:v>223.20000000000002</c:v>
                </c:pt>
                <c:pt idx="1117">
                  <c:v>223.4</c:v>
                </c:pt>
                <c:pt idx="1118">
                  <c:v>223.60000000000002</c:v>
                </c:pt>
                <c:pt idx="1119">
                  <c:v>223.8</c:v>
                </c:pt>
                <c:pt idx="1120">
                  <c:v>224</c:v>
                </c:pt>
                <c:pt idx="1121">
                  <c:v>224.20000000000002</c:v>
                </c:pt>
                <c:pt idx="1122">
                  <c:v>224.4</c:v>
                </c:pt>
                <c:pt idx="1123">
                  <c:v>224.60000000000002</c:v>
                </c:pt>
                <c:pt idx="1124">
                  <c:v>224.8</c:v>
                </c:pt>
                <c:pt idx="1125">
                  <c:v>225</c:v>
                </c:pt>
                <c:pt idx="1126">
                  <c:v>225.20000000000002</c:v>
                </c:pt>
                <c:pt idx="1127">
                  <c:v>225.4</c:v>
                </c:pt>
                <c:pt idx="1128">
                  <c:v>225.60000000000002</c:v>
                </c:pt>
                <c:pt idx="1129">
                  <c:v>225.8</c:v>
                </c:pt>
                <c:pt idx="1130">
                  <c:v>226</c:v>
                </c:pt>
                <c:pt idx="1131">
                  <c:v>226.20000000000002</c:v>
                </c:pt>
                <c:pt idx="1132">
                  <c:v>226.4</c:v>
                </c:pt>
                <c:pt idx="1133">
                  <c:v>226.60000000000002</c:v>
                </c:pt>
                <c:pt idx="1134">
                  <c:v>226.8</c:v>
                </c:pt>
                <c:pt idx="1135">
                  <c:v>227</c:v>
                </c:pt>
                <c:pt idx="1136">
                  <c:v>227.20000000000002</c:v>
                </c:pt>
                <c:pt idx="1137">
                  <c:v>227.4</c:v>
                </c:pt>
                <c:pt idx="1138">
                  <c:v>227.60000000000002</c:v>
                </c:pt>
                <c:pt idx="1139">
                  <c:v>227.8</c:v>
                </c:pt>
                <c:pt idx="1140">
                  <c:v>228</c:v>
                </c:pt>
                <c:pt idx="1141">
                  <c:v>228.20000000000002</c:v>
                </c:pt>
                <c:pt idx="1142">
                  <c:v>228.4</c:v>
                </c:pt>
                <c:pt idx="1143">
                  <c:v>228.60000000000002</c:v>
                </c:pt>
                <c:pt idx="1144">
                  <c:v>228.8</c:v>
                </c:pt>
                <c:pt idx="1145">
                  <c:v>229</c:v>
                </c:pt>
                <c:pt idx="1146">
                  <c:v>229.20000000000002</c:v>
                </c:pt>
                <c:pt idx="1147">
                  <c:v>229.4</c:v>
                </c:pt>
                <c:pt idx="1148">
                  <c:v>229.60000000000002</c:v>
                </c:pt>
                <c:pt idx="1149">
                  <c:v>229.8</c:v>
                </c:pt>
                <c:pt idx="1150">
                  <c:v>230</c:v>
                </c:pt>
                <c:pt idx="1151">
                  <c:v>230.20000000000002</c:v>
                </c:pt>
                <c:pt idx="1152">
                  <c:v>230.4</c:v>
                </c:pt>
                <c:pt idx="1153">
                  <c:v>230.60000000000002</c:v>
                </c:pt>
                <c:pt idx="1154">
                  <c:v>230.8</c:v>
                </c:pt>
                <c:pt idx="1155">
                  <c:v>231</c:v>
                </c:pt>
                <c:pt idx="1156">
                  <c:v>231.20000000000002</c:v>
                </c:pt>
                <c:pt idx="1157">
                  <c:v>231.4</c:v>
                </c:pt>
                <c:pt idx="1158">
                  <c:v>231.60000000000002</c:v>
                </c:pt>
                <c:pt idx="1159">
                  <c:v>231.8</c:v>
                </c:pt>
                <c:pt idx="1160">
                  <c:v>232</c:v>
                </c:pt>
                <c:pt idx="1161">
                  <c:v>232.20000000000002</c:v>
                </c:pt>
                <c:pt idx="1162">
                  <c:v>232.4</c:v>
                </c:pt>
                <c:pt idx="1163">
                  <c:v>232.60000000000002</c:v>
                </c:pt>
                <c:pt idx="1164">
                  <c:v>232.8</c:v>
                </c:pt>
                <c:pt idx="1165">
                  <c:v>233</c:v>
                </c:pt>
                <c:pt idx="1166">
                  <c:v>233.20000000000002</c:v>
                </c:pt>
                <c:pt idx="1167">
                  <c:v>233.4</c:v>
                </c:pt>
                <c:pt idx="1168">
                  <c:v>233.60000000000002</c:v>
                </c:pt>
                <c:pt idx="1169">
                  <c:v>233.8</c:v>
                </c:pt>
                <c:pt idx="1170">
                  <c:v>234</c:v>
                </c:pt>
                <c:pt idx="1171">
                  <c:v>234.20000000000002</c:v>
                </c:pt>
                <c:pt idx="1172">
                  <c:v>234.4</c:v>
                </c:pt>
                <c:pt idx="1173">
                  <c:v>234.60000000000002</c:v>
                </c:pt>
                <c:pt idx="1174">
                  <c:v>234.8</c:v>
                </c:pt>
                <c:pt idx="1175">
                  <c:v>235</c:v>
                </c:pt>
                <c:pt idx="1176">
                  <c:v>235.20000000000002</c:v>
                </c:pt>
                <c:pt idx="1177">
                  <c:v>235.4</c:v>
                </c:pt>
                <c:pt idx="1178">
                  <c:v>235.60000000000002</c:v>
                </c:pt>
                <c:pt idx="1179">
                  <c:v>235.8</c:v>
                </c:pt>
                <c:pt idx="1180">
                  <c:v>236</c:v>
                </c:pt>
                <c:pt idx="1181">
                  <c:v>236.20000000000002</c:v>
                </c:pt>
                <c:pt idx="1182">
                  <c:v>236.4</c:v>
                </c:pt>
                <c:pt idx="1183">
                  <c:v>236.60000000000002</c:v>
                </c:pt>
                <c:pt idx="1184">
                  <c:v>236.8</c:v>
                </c:pt>
                <c:pt idx="1185">
                  <c:v>237</c:v>
                </c:pt>
                <c:pt idx="1186">
                  <c:v>237.20000000000002</c:v>
                </c:pt>
                <c:pt idx="1187">
                  <c:v>237.4</c:v>
                </c:pt>
                <c:pt idx="1188">
                  <c:v>237.60000000000002</c:v>
                </c:pt>
                <c:pt idx="1189">
                  <c:v>237.8</c:v>
                </c:pt>
                <c:pt idx="1190">
                  <c:v>238</c:v>
                </c:pt>
                <c:pt idx="1191">
                  <c:v>238.20000000000002</c:v>
                </c:pt>
                <c:pt idx="1192">
                  <c:v>238.4</c:v>
                </c:pt>
                <c:pt idx="1193">
                  <c:v>238.60000000000002</c:v>
                </c:pt>
                <c:pt idx="1194">
                  <c:v>238.8</c:v>
                </c:pt>
                <c:pt idx="1195">
                  <c:v>239</c:v>
                </c:pt>
                <c:pt idx="1196">
                  <c:v>239.20000000000002</c:v>
                </c:pt>
                <c:pt idx="1197">
                  <c:v>239.4</c:v>
                </c:pt>
                <c:pt idx="1198">
                  <c:v>239.60000000000002</c:v>
                </c:pt>
                <c:pt idx="1199">
                  <c:v>239.8</c:v>
                </c:pt>
                <c:pt idx="1200">
                  <c:v>240</c:v>
                </c:pt>
              </c:numCache>
            </c:numRef>
          </c:yVal>
          <c:smooth val="1"/>
        </c:ser>
        <c:ser>
          <c:idx val="1"/>
          <c:order val="1"/>
          <c:tx>
            <c:v>CBValue</c:v>
          </c:tx>
          <c:marker>
            <c:symbol val="none"/>
          </c:marker>
          <c:xVal>
            <c:numRef>
              <c:f>工作表1!$H$3:$H$1203</c:f>
              <c:numCache>
                <c:formatCode>General</c:formatCode>
                <c:ptCount val="1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  <c:pt idx="201">
                  <c:v>201</c:v>
                </c:pt>
                <c:pt idx="202">
                  <c:v>202</c:v>
                </c:pt>
                <c:pt idx="203">
                  <c:v>203</c:v>
                </c:pt>
                <c:pt idx="204">
                  <c:v>204</c:v>
                </c:pt>
                <c:pt idx="205">
                  <c:v>205</c:v>
                </c:pt>
                <c:pt idx="206">
                  <c:v>206</c:v>
                </c:pt>
                <c:pt idx="207">
                  <c:v>207</c:v>
                </c:pt>
                <c:pt idx="208">
                  <c:v>208</c:v>
                </c:pt>
                <c:pt idx="209">
                  <c:v>209</c:v>
                </c:pt>
                <c:pt idx="210">
                  <c:v>210</c:v>
                </c:pt>
                <c:pt idx="211">
                  <c:v>211</c:v>
                </c:pt>
                <c:pt idx="212">
                  <c:v>212</c:v>
                </c:pt>
                <c:pt idx="213">
                  <c:v>213</c:v>
                </c:pt>
                <c:pt idx="214">
                  <c:v>214</c:v>
                </c:pt>
                <c:pt idx="215">
                  <c:v>215</c:v>
                </c:pt>
                <c:pt idx="216">
                  <c:v>216</c:v>
                </c:pt>
                <c:pt idx="217">
                  <c:v>217</c:v>
                </c:pt>
                <c:pt idx="218">
                  <c:v>218</c:v>
                </c:pt>
                <c:pt idx="219">
                  <c:v>219</c:v>
                </c:pt>
                <c:pt idx="220">
                  <c:v>220</c:v>
                </c:pt>
                <c:pt idx="221">
                  <c:v>221</c:v>
                </c:pt>
                <c:pt idx="222">
                  <c:v>222</c:v>
                </c:pt>
                <c:pt idx="223">
                  <c:v>223</c:v>
                </c:pt>
                <c:pt idx="224">
                  <c:v>224</c:v>
                </c:pt>
                <c:pt idx="225">
                  <c:v>225</c:v>
                </c:pt>
                <c:pt idx="226">
                  <c:v>226</c:v>
                </c:pt>
                <c:pt idx="227">
                  <c:v>227</c:v>
                </c:pt>
                <c:pt idx="228">
                  <c:v>228</c:v>
                </c:pt>
                <c:pt idx="229">
                  <c:v>229</c:v>
                </c:pt>
                <c:pt idx="230">
                  <c:v>230</c:v>
                </c:pt>
                <c:pt idx="231">
                  <c:v>231</c:v>
                </c:pt>
                <c:pt idx="232">
                  <c:v>232</c:v>
                </c:pt>
                <c:pt idx="233">
                  <c:v>233</c:v>
                </c:pt>
                <c:pt idx="234">
                  <c:v>234</c:v>
                </c:pt>
                <c:pt idx="235">
                  <c:v>235</c:v>
                </c:pt>
                <c:pt idx="236">
                  <c:v>236</c:v>
                </c:pt>
                <c:pt idx="237">
                  <c:v>237</c:v>
                </c:pt>
                <c:pt idx="238">
                  <c:v>238</c:v>
                </c:pt>
                <c:pt idx="239">
                  <c:v>239</c:v>
                </c:pt>
                <c:pt idx="240">
                  <c:v>240</c:v>
                </c:pt>
                <c:pt idx="241">
                  <c:v>241</c:v>
                </c:pt>
                <c:pt idx="242">
                  <c:v>242</c:v>
                </c:pt>
                <c:pt idx="243">
                  <c:v>243</c:v>
                </c:pt>
                <c:pt idx="244">
                  <c:v>244</c:v>
                </c:pt>
                <c:pt idx="245">
                  <c:v>245</c:v>
                </c:pt>
                <c:pt idx="246">
                  <c:v>246</c:v>
                </c:pt>
                <c:pt idx="247">
                  <c:v>247</c:v>
                </c:pt>
                <c:pt idx="248">
                  <c:v>248</c:v>
                </c:pt>
                <c:pt idx="249">
                  <c:v>249</c:v>
                </c:pt>
                <c:pt idx="250">
                  <c:v>250</c:v>
                </c:pt>
                <c:pt idx="251">
                  <c:v>251</c:v>
                </c:pt>
                <c:pt idx="252">
                  <c:v>252</c:v>
                </c:pt>
                <c:pt idx="253">
                  <c:v>253</c:v>
                </c:pt>
                <c:pt idx="254">
                  <c:v>254</c:v>
                </c:pt>
                <c:pt idx="255">
                  <c:v>255</c:v>
                </c:pt>
                <c:pt idx="256">
                  <c:v>256</c:v>
                </c:pt>
                <c:pt idx="257">
                  <c:v>257</c:v>
                </c:pt>
                <c:pt idx="258">
                  <c:v>258</c:v>
                </c:pt>
                <c:pt idx="259">
                  <c:v>259</c:v>
                </c:pt>
                <c:pt idx="260">
                  <c:v>260</c:v>
                </c:pt>
                <c:pt idx="261">
                  <c:v>261</c:v>
                </c:pt>
                <c:pt idx="262">
                  <c:v>262</c:v>
                </c:pt>
                <c:pt idx="263">
                  <c:v>263</c:v>
                </c:pt>
                <c:pt idx="264">
                  <c:v>264</c:v>
                </c:pt>
                <c:pt idx="265">
                  <c:v>265</c:v>
                </c:pt>
                <c:pt idx="266">
                  <c:v>266</c:v>
                </c:pt>
                <c:pt idx="267">
                  <c:v>267</c:v>
                </c:pt>
                <c:pt idx="268">
                  <c:v>268</c:v>
                </c:pt>
                <c:pt idx="269">
                  <c:v>269</c:v>
                </c:pt>
                <c:pt idx="270">
                  <c:v>270</c:v>
                </c:pt>
                <c:pt idx="271">
                  <c:v>271</c:v>
                </c:pt>
                <c:pt idx="272">
                  <c:v>272</c:v>
                </c:pt>
                <c:pt idx="273">
                  <c:v>273</c:v>
                </c:pt>
                <c:pt idx="274">
                  <c:v>274</c:v>
                </c:pt>
                <c:pt idx="275">
                  <c:v>275</c:v>
                </c:pt>
                <c:pt idx="276">
                  <c:v>276</c:v>
                </c:pt>
                <c:pt idx="277">
                  <c:v>277</c:v>
                </c:pt>
                <c:pt idx="278">
                  <c:v>278</c:v>
                </c:pt>
                <c:pt idx="279">
                  <c:v>279</c:v>
                </c:pt>
                <c:pt idx="280">
                  <c:v>280</c:v>
                </c:pt>
                <c:pt idx="281">
                  <c:v>281</c:v>
                </c:pt>
                <c:pt idx="282">
                  <c:v>282</c:v>
                </c:pt>
                <c:pt idx="283">
                  <c:v>283</c:v>
                </c:pt>
                <c:pt idx="284">
                  <c:v>284</c:v>
                </c:pt>
                <c:pt idx="285">
                  <c:v>285</c:v>
                </c:pt>
                <c:pt idx="286">
                  <c:v>286</c:v>
                </c:pt>
                <c:pt idx="287">
                  <c:v>287</c:v>
                </c:pt>
                <c:pt idx="288">
                  <c:v>288</c:v>
                </c:pt>
                <c:pt idx="289">
                  <c:v>289</c:v>
                </c:pt>
                <c:pt idx="290">
                  <c:v>290</c:v>
                </c:pt>
                <c:pt idx="291">
                  <c:v>291</c:v>
                </c:pt>
                <c:pt idx="292">
                  <c:v>292</c:v>
                </c:pt>
                <c:pt idx="293">
                  <c:v>293</c:v>
                </c:pt>
                <c:pt idx="294">
                  <c:v>294</c:v>
                </c:pt>
                <c:pt idx="295">
                  <c:v>295</c:v>
                </c:pt>
                <c:pt idx="296">
                  <c:v>296</c:v>
                </c:pt>
                <c:pt idx="297">
                  <c:v>297</c:v>
                </c:pt>
                <c:pt idx="298">
                  <c:v>298</c:v>
                </c:pt>
                <c:pt idx="299">
                  <c:v>299</c:v>
                </c:pt>
                <c:pt idx="300">
                  <c:v>300</c:v>
                </c:pt>
                <c:pt idx="301">
                  <c:v>301</c:v>
                </c:pt>
                <c:pt idx="302">
                  <c:v>302</c:v>
                </c:pt>
                <c:pt idx="303">
                  <c:v>303</c:v>
                </c:pt>
                <c:pt idx="304">
                  <c:v>304</c:v>
                </c:pt>
                <c:pt idx="305">
                  <c:v>305</c:v>
                </c:pt>
                <c:pt idx="306">
                  <c:v>306</c:v>
                </c:pt>
                <c:pt idx="307">
                  <c:v>307</c:v>
                </c:pt>
                <c:pt idx="308">
                  <c:v>308</c:v>
                </c:pt>
                <c:pt idx="309">
                  <c:v>309</c:v>
                </c:pt>
                <c:pt idx="310">
                  <c:v>310</c:v>
                </c:pt>
                <c:pt idx="311">
                  <c:v>311</c:v>
                </c:pt>
                <c:pt idx="312">
                  <c:v>312</c:v>
                </c:pt>
                <c:pt idx="313">
                  <c:v>313</c:v>
                </c:pt>
                <c:pt idx="314">
                  <c:v>314</c:v>
                </c:pt>
                <c:pt idx="315">
                  <c:v>315</c:v>
                </c:pt>
                <c:pt idx="316">
                  <c:v>316</c:v>
                </c:pt>
                <c:pt idx="317">
                  <c:v>317</c:v>
                </c:pt>
                <c:pt idx="318">
                  <c:v>318</c:v>
                </c:pt>
                <c:pt idx="319">
                  <c:v>319</c:v>
                </c:pt>
                <c:pt idx="320">
                  <c:v>320</c:v>
                </c:pt>
                <c:pt idx="321">
                  <c:v>321</c:v>
                </c:pt>
                <c:pt idx="322">
                  <c:v>322</c:v>
                </c:pt>
                <c:pt idx="323">
                  <c:v>323</c:v>
                </c:pt>
                <c:pt idx="324">
                  <c:v>324</c:v>
                </c:pt>
                <c:pt idx="325">
                  <c:v>325</c:v>
                </c:pt>
                <c:pt idx="326">
                  <c:v>326</c:v>
                </c:pt>
                <c:pt idx="327">
                  <c:v>327</c:v>
                </c:pt>
                <c:pt idx="328">
                  <c:v>328</c:v>
                </c:pt>
                <c:pt idx="329">
                  <c:v>329</c:v>
                </c:pt>
                <c:pt idx="330">
                  <c:v>330</c:v>
                </c:pt>
                <c:pt idx="331">
                  <c:v>331</c:v>
                </c:pt>
                <c:pt idx="332">
                  <c:v>332</c:v>
                </c:pt>
                <c:pt idx="333">
                  <c:v>333</c:v>
                </c:pt>
                <c:pt idx="334">
                  <c:v>334</c:v>
                </c:pt>
                <c:pt idx="335">
                  <c:v>335</c:v>
                </c:pt>
                <c:pt idx="336">
                  <c:v>336</c:v>
                </c:pt>
                <c:pt idx="337">
                  <c:v>337</c:v>
                </c:pt>
                <c:pt idx="338">
                  <c:v>338</c:v>
                </c:pt>
                <c:pt idx="339">
                  <c:v>339</c:v>
                </c:pt>
                <c:pt idx="340">
                  <c:v>340</c:v>
                </c:pt>
                <c:pt idx="341">
                  <c:v>341</c:v>
                </c:pt>
                <c:pt idx="342">
                  <c:v>342</c:v>
                </c:pt>
                <c:pt idx="343">
                  <c:v>343</c:v>
                </c:pt>
                <c:pt idx="344">
                  <c:v>344</c:v>
                </c:pt>
                <c:pt idx="345">
                  <c:v>345</c:v>
                </c:pt>
                <c:pt idx="346">
                  <c:v>346</c:v>
                </c:pt>
                <c:pt idx="347">
                  <c:v>347</c:v>
                </c:pt>
                <c:pt idx="348">
                  <c:v>348</c:v>
                </c:pt>
                <c:pt idx="349">
                  <c:v>349</c:v>
                </c:pt>
                <c:pt idx="350">
                  <c:v>350</c:v>
                </c:pt>
                <c:pt idx="351">
                  <c:v>351</c:v>
                </c:pt>
                <c:pt idx="352">
                  <c:v>352</c:v>
                </c:pt>
                <c:pt idx="353">
                  <c:v>353</c:v>
                </c:pt>
                <c:pt idx="354">
                  <c:v>354</c:v>
                </c:pt>
                <c:pt idx="355">
                  <c:v>355</c:v>
                </c:pt>
                <c:pt idx="356">
                  <c:v>356</c:v>
                </c:pt>
                <c:pt idx="357">
                  <c:v>357</c:v>
                </c:pt>
                <c:pt idx="358">
                  <c:v>358</c:v>
                </c:pt>
                <c:pt idx="359">
                  <c:v>359</c:v>
                </c:pt>
                <c:pt idx="360">
                  <c:v>360</c:v>
                </c:pt>
                <c:pt idx="361">
                  <c:v>361</c:v>
                </c:pt>
                <c:pt idx="362">
                  <c:v>362</c:v>
                </c:pt>
                <c:pt idx="363">
                  <c:v>363</c:v>
                </c:pt>
                <c:pt idx="364">
                  <c:v>364</c:v>
                </c:pt>
                <c:pt idx="365">
                  <c:v>365</c:v>
                </c:pt>
                <c:pt idx="366">
                  <c:v>366</c:v>
                </c:pt>
                <c:pt idx="367">
                  <c:v>367</c:v>
                </c:pt>
                <c:pt idx="368">
                  <c:v>368</c:v>
                </c:pt>
                <c:pt idx="369">
                  <c:v>369</c:v>
                </c:pt>
                <c:pt idx="370">
                  <c:v>370</c:v>
                </c:pt>
                <c:pt idx="371">
                  <c:v>371</c:v>
                </c:pt>
                <c:pt idx="372">
                  <c:v>372</c:v>
                </c:pt>
                <c:pt idx="373">
                  <c:v>373</c:v>
                </c:pt>
                <c:pt idx="374">
                  <c:v>374</c:v>
                </c:pt>
                <c:pt idx="375">
                  <c:v>375</c:v>
                </c:pt>
                <c:pt idx="376">
                  <c:v>376</c:v>
                </c:pt>
                <c:pt idx="377">
                  <c:v>377</c:v>
                </c:pt>
                <c:pt idx="378">
                  <c:v>378</c:v>
                </c:pt>
                <c:pt idx="379">
                  <c:v>379</c:v>
                </c:pt>
                <c:pt idx="380">
                  <c:v>380</c:v>
                </c:pt>
                <c:pt idx="381">
                  <c:v>381</c:v>
                </c:pt>
                <c:pt idx="382">
                  <c:v>382</c:v>
                </c:pt>
                <c:pt idx="383">
                  <c:v>383</c:v>
                </c:pt>
                <c:pt idx="384">
                  <c:v>384</c:v>
                </c:pt>
                <c:pt idx="385">
                  <c:v>385</c:v>
                </c:pt>
                <c:pt idx="386">
                  <c:v>386</c:v>
                </c:pt>
                <c:pt idx="387">
                  <c:v>387</c:v>
                </c:pt>
                <c:pt idx="388">
                  <c:v>388</c:v>
                </c:pt>
                <c:pt idx="389">
                  <c:v>389</c:v>
                </c:pt>
                <c:pt idx="390">
                  <c:v>390</c:v>
                </c:pt>
                <c:pt idx="391">
                  <c:v>391</c:v>
                </c:pt>
                <c:pt idx="392">
                  <c:v>392</c:v>
                </c:pt>
                <c:pt idx="393">
                  <c:v>393</c:v>
                </c:pt>
                <c:pt idx="394">
                  <c:v>394</c:v>
                </c:pt>
                <c:pt idx="395">
                  <c:v>395</c:v>
                </c:pt>
                <c:pt idx="396">
                  <c:v>396</c:v>
                </c:pt>
                <c:pt idx="397">
                  <c:v>397</c:v>
                </c:pt>
                <c:pt idx="398">
                  <c:v>398</c:v>
                </c:pt>
                <c:pt idx="399">
                  <c:v>399</c:v>
                </c:pt>
                <c:pt idx="400">
                  <c:v>400</c:v>
                </c:pt>
                <c:pt idx="401">
                  <c:v>401</c:v>
                </c:pt>
                <c:pt idx="402">
                  <c:v>402</c:v>
                </c:pt>
                <c:pt idx="403">
                  <c:v>403</c:v>
                </c:pt>
                <c:pt idx="404">
                  <c:v>404</c:v>
                </c:pt>
                <c:pt idx="405">
                  <c:v>405</c:v>
                </c:pt>
                <c:pt idx="406">
                  <c:v>406</c:v>
                </c:pt>
                <c:pt idx="407">
                  <c:v>407</c:v>
                </c:pt>
                <c:pt idx="408">
                  <c:v>408</c:v>
                </c:pt>
                <c:pt idx="409">
                  <c:v>409</c:v>
                </c:pt>
                <c:pt idx="410">
                  <c:v>410</c:v>
                </c:pt>
                <c:pt idx="411">
                  <c:v>411</c:v>
                </c:pt>
                <c:pt idx="412">
                  <c:v>412</c:v>
                </c:pt>
                <c:pt idx="413">
                  <c:v>413</c:v>
                </c:pt>
                <c:pt idx="414">
                  <c:v>414</c:v>
                </c:pt>
                <c:pt idx="415">
                  <c:v>415</c:v>
                </c:pt>
                <c:pt idx="416">
                  <c:v>416</c:v>
                </c:pt>
                <c:pt idx="417">
                  <c:v>417</c:v>
                </c:pt>
                <c:pt idx="418">
                  <c:v>418</c:v>
                </c:pt>
                <c:pt idx="419">
                  <c:v>419</c:v>
                </c:pt>
                <c:pt idx="420">
                  <c:v>420</c:v>
                </c:pt>
                <c:pt idx="421">
                  <c:v>421</c:v>
                </c:pt>
                <c:pt idx="422">
                  <c:v>422</c:v>
                </c:pt>
                <c:pt idx="423">
                  <c:v>423</c:v>
                </c:pt>
                <c:pt idx="424">
                  <c:v>424</c:v>
                </c:pt>
                <c:pt idx="425">
                  <c:v>425</c:v>
                </c:pt>
                <c:pt idx="426">
                  <c:v>426</c:v>
                </c:pt>
                <c:pt idx="427">
                  <c:v>427</c:v>
                </c:pt>
                <c:pt idx="428">
                  <c:v>428</c:v>
                </c:pt>
                <c:pt idx="429">
                  <c:v>429</c:v>
                </c:pt>
                <c:pt idx="430">
                  <c:v>430</c:v>
                </c:pt>
                <c:pt idx="431">
                  <c:v>431</c:v>
                </c:pt>
                <c:pt idx="432">
                  <c:v>432</c:v>
                </c:pt>
                <c:pt idx="433">
                  <c:v>433</c:v>
                </c:pt>
                <c:pt idx="434">
                  <c:v>434</c:v>
                </c:pt>
                <c:pt idx="435">
                  <c:v>435</c:v>
                </c:pt>
                <c:pt idx="436">
                  <c:v>436</c:v>
                </c:pt>
                <c:pt idx="437">
                  <c:v>437</c:v>
                </c:pt>
                <c:pt idx="438">
                  <c:v>438</c:v>
                </c:pt>
                <c:pt idx="439">
                  <c:v>439</c:v>
                </c:pt>
                <c:pt idx="440">
                  <c:v>440</c:v>
                </c:pt>
                <c:pt idx="441">
                  <c:v>441</c:v>
                </c:pt>
                <c:pt idx="442">
                  <c:v>442</c:v>
                </c:pt>
                <c:pt idx="443">
                  <c:v>443</c:v>
                </c:pt>
                <c:pt idx="444">
                  <c:v>444</c:v>
                </c:pt>
                <c:pt idx="445">
                  <c:v>445</c:v>
                </c:pt>
                <c:pt idx="446">
                  <c:v>446</c:v>
                </c:pt>
                <c:pt idx="447">
                  <c:v>447</c:v>
                </c:pt>
                <c:pt idx="448">
                  <c:v>448</c:v>
                </c:pt>
                <c:pt idx="449">
                  <c:v>449</c:v>
                </c:pt>
                <c:pt idx="450">
                  <c:v>450</c:v>
                </c:pt>
                <c:pt idx="451">
                  <c:v>451</c:v>
                </c:pt>
                <c:pt idx="452">
                  <c:v>452</c:v>
                </c:pt>
                <c:pt idx="453">
                  <c:v>453</c:v>
                </c:pt>
                <c:pt idx="454">
                  <c:v>454</c:v>
                </c:pt>
                <c:pt idx="455">
                  <c:v>455</c:v>
                </c:pt>
                <c:pt idx="456">
                  <c:v>456</c:v>
                </c:pt>
                <c:pt idx="457">
                  <c:v>457</c:v>
                </c:pt>
                <c:pt idx="458">
                  <c:v>458</c:v>
                </c:pt>
                <c:pt idx="459">
                  <c:v>459</c:v>
                </c:pt>
                <c:pt idx="460">
                  <c:v>460</c:v>
                </c:pt>
                <c:pt idx="461">
                  <c:v>461</c:v>
                </c:pt>
                <c:pt idx="462">
                  <c:v>462</c:v>
                </c:pt>
                <c:pt idx="463">
                  <c:v>463</c:v>
                </c:pt>
                <c:pt idx="464">
                  <c:v>464</c:v>
                </c:pt>
                <c:pt idx="465">
                  <c:v>465</c:v>
                </c:pt>
                <c:pt idx="466">
                  <c:v>466</c:v>
                </c:pt>
                <c:pt idx="467">
                  <c:v>467</c:v>
                </c:pt>
                <c:pt idx="468">
                  <c:v>468</c:v>
                </c:pt>
                <c:pt idx="469">
                  <c:v>469</c:v>
                </c:pt>
                <c:pt idx="470">
                  <c:v>470</c:v>
                </c:pt>
                <c:pt idx="471">
                  <c:v>471</c:v>
                </c:pt>
                <c:pt idx="472">
                  <c:v>472</c:v>
                </c:pt>
                <c:pt idx="473">
                  <c:v>473</c:v>
                </c:pt>
                <c:pt idx="474">
                  <c:v>474</c:v>
                </c:pt>
                <c:pt idx="475">
                  <c:v>475</c:v>
                </c:pt>
                <c:pt idx="476">
                  <c:v>476</c:v>
                </c:pt>
                <c:pt idx="477">
                  <c:v>477</c:v>
                </c:pt>
                <c:pt idx="478">
                  <c:v>478</c:v>
                </c:pt>
                <c:pt idx="479">
                  <c:v>479</c:v>
                </c:pt>
                <c:pt idx="480">
                  <c:v>480</c:v>
                </c:pt>
                <c:pt idx="481">
                  <c:v>481</c:v>
                </c:pt>
                <c:pt idx="482">
                  <c:v>482</c:v>
                </c:pt>
                <c:pt idx="483">
                  <c:v>483</c:v>
                </c:pt>
                <c:pt idx="484">
                  <c:v>484</c:v>
                </c:pt>
                <c:pt idx="485">
                  <c:v>485</c:v>
                </c:pt>
                <c:pt idx="486">
                  <c:v>486</c:v>
                </c:pt>
                <c:pt idx="487">
                  <c:v>487</c:v>
                </c:pt>
                <c:pt idx="488">
                  <c:v>488</c:v>
                </c:pt>
                <c:pt idx="489">
                  <c:v>489</c:v>
                </c:pt>
                <c:pt idx="490">
                  <c:v>490</c:v>
                </c:pt>
                <c:pt idx="491">
                  <c:v>491</c:v>
                </c:pt>
                <c:pt idx="492">
                  <c:v>492</c:v>
                </c:pt>
                <c:pt idx="493">
                  <c:v>493</c:v>
                </c:pt>
                <c:pt idx="494">
                  <c:v>494</c:v>
                </c:pt>
                <c:pt idx="495">
                  <c:v>495</c:v>
                </c:pt>
                <c:pt idx="496">
                  <c:v>496</c:v>
                </c:pt>
                <c:pt idx="497">
                  <c:v>497</c:v>
                </c:pt>
                <c:pt idx="498">
                  <c:v>498</c:v>
                </c:pt>
                <c:pt idx="499">
                  <c:v>499</c:v>
                </c:pt>
                <c:pt idx="500">
                  <c:v>500</c:v>
                </c:pt>
                <c:pt idx="501">
                  <c:v>501</c:v>
                </c:pt>
                <c:pt idx="502">
                  <c:v>502</c:v>
                </c:pt>
                <c:pt idx="503">
                  <c:v>503</c:v>
                </c:pt>
                <c:pt idx="504">
                  <c:v>504</c:v>
                </c:pt>
                <c:pt idx="505">
                  <c:v>505</c:v>
                </c:pt>
                <c:pt idx="506">
                  <c:v>506</c:v>
                </c:pt>
                <c:pt idx="507">
                  <c:v>507</c:v>
                </c:pt>
                <c:pt idx="508">
                  <c:v>508</c:v>
                </c:pt>
                <c:pt idx="509">
                  <c:v>509</c:v>
                </c:pt>
                <c:pt idx="510">
                  <c:v>510</c:v>
                </c:pt>
                <c:pt idx="511">
                  <c:v>511</c:v>
                </c:pt>
                <c:pt idx="512">
                  <c:v>512</c:v>
                </c:pt>
                <c:pt idx="513">
                  <c:v>513</c:v>
                </c:pt>
                <c:pt idx="514">
                  <c:v>514</c:v>
                </c:pt>
                <c:pt idx="515">
                  <c:v>515</c:v>
                </c:pt>
                <c:pt idx="516">
                  <c:v>516</c:v>
                </c:pt>
                <c:pt idx="517">
                  <c:v>517</c:v>
                </c:pt>
                <c:pt idx="518">
                  <c:v>518</c:v>
                </c:pt>
                <c:pt idx="519">
                  <c:v>519</c:v>
                </c:pt>
                <c:pt idx="520">
                  <c:v>520</c:v>
                </c:pt>
                <c:pt idx="521">
                  <c:v>521</c:v>
                </c:pt>
                <c:pt idx="522">
                  <c:v>522</c:v>
                </c:pt>
                <c:pt idx="523">
                  <c:v>523</c:v>
                </c:pt>
                <c:pt idx="524">
                  <c:v>524</c:v>
                </c:pt>
                <c:pt idx="525">
                  <c:v>525</c:v>
                </c:pt>
                <c:pt idx="526">
                  <c:v>526</c:v>
                </c:pt>
                <c:pt idx="527">
                  <c:v>527</c:v>
                </c:pt>
                <c:pt idx="528">
                  <c:v>528</c:v>
                </c:pt>
                <c:pt idx="529">
                  <c:v>529</c:v>
                </c:pt>
                <c:pt idx="530">
                  <c:v>530</c:v>
                </c:pt>
                <c:pt idx="531">
                  <c:v>531</c:v>
                </c:pt>
                <c:pt idx="532">
                  <c:v>532</c:v>
                </c:pt>
                <c:pt idx="533">
                  <c:v>533</c:v>
                </c:pt>
                <c:pt idx="534">
                  <c:v>534</c:v>
                </c:pt>
                <c:pt idx="535">
                  <c:v>535</c:v>
                </c:pt>
                <c:pt idx="536">
                  <c:v>536</c:v>
                </c:pt>
                <c:pt idx="537">
                  <c:v>537</c:v>
                </c:pt>
                <c:pt idx="538">
                  <c:v>538</c:v>
                </c:pt>
                <c:pt idx="539">
                  <c:v>539</c:v>
                </c:pt>
                <c:pt idx="540">
                  <c:v>540</c:v>
                </c:pt>
                <c:pt idx="541">
                  <c:v>541</c:v>
                </c:pt>
                <c:pt idx="542">
                  <c:v>542</c:v>
                </c:pt>
                <c:pt idx="543">
                  <c:v>543</c:v>
                </c:pt>
                <c:pt idx="544">
                  <c:v>544</c:v>
                </c:pt>
                <c:pt idx="545">
                  <c:v>545</c:v>
                </c:pt>
                <c:pt idx="546">
                  <c:v>546</c:v>
                </c:pt>
                <c:pt idx="547">
                  <c:v>547</c:v>
                </c:pt>
                <c:pt idx="548">
                  <c:v>548</c:v>
                </c:pt>
                <c:pt idx="549">
                  <c:v>549</c:v>
                </c:pt>
                <c:pt idx="550">
                  <c:v>550</c:v>
                </c:pt>
                <c:pt idx="551">
                  <c:v>551</c:v>
                </c:pt>
                <c:pt idx="552">
                  <c:v>552</c:v>
                </c:pt>
                <c:pt idx="553">
                  <c:v>553</c:v>
                </c:pt>
                <c:pt idx="554">
                  <c:v>554</c:v>
                </c:pt>
                <c:pt idx="555">
                  <c:v>555</c:v>
                </c:pt>
                <c:pt idx="556">
                  <c:v>556</c:v>
                </c:pt>
                <c:pt idx="557">
                  <c:v>557</c:v>
                </c:pt>
                <c:pt idx="558">
                  <c:v>558</c:v>
                </c:pt>
                <c:pt idx="559">
                  <c:v>559</c:v>
                </c:pt>
                <c:pt idx="560">
                  <c:v>560</c:v>
                </c:pt>
                <c:pt idx="561">
                  <c:v>561</c:v>
                </c:pt>
                <c:pt idx="562">
                  <c:v>562</c:v>
                </c:pt>
                <c:pt idx="563">
                  <c:v>563</c:v>
                </c:pt>
                <c:pt idx="564">
                  <c:v>564</c:v>
                </c:pt>
                <c:pt idx="565">
                  <c:v>565</c:v>
                </c:pt>
                <c:pt idx="566">
                  <c:v>566</c:v>
                </c:pt>
                <c:pt idx="567">
                  <c:v>567</c:v>
                </c:pt>
                <c:pt idx="568">
                  <c:v>568</c:v>
                </c:pt>
                <c:pt idx="569">
                  <c:v>569</c:v>
                </c:pt>
                <c:pt idx="570">
                  <c:v>570</c:v>
                </c:pt>
                <c:pt idx="571">
                  <c:v>571</c:v>
                </c:pt>
                <c:pt idx="572">
                  <c:v>572</c:v>
                </c:pt>
                <c:pt idx="573">
                  <c:v>573</c:v>
                </c:pt>
                <c:pt idx="574">
                  <c:v>574</c:v>
                </c:pt>
                <c:pt idx="575">
                  <c:v>575</c:v>
                </c:pt>
                <c:pt idx="576">
                  <c:v>576</c:v>
                </c:pt>
                <c:pt idx="577">
                  <c:v>577</c:v>
                </c:pt>
                <c:pt idx="578">
                  <c:v>578</c:v>
                </c:pt>
                <c:pt idx="579">
                  <c:v>579</c:v>
                </c:pt>
                <c:pt idx="580">
                  <c:v>580</c:v>
                </c:pt>
                <c:pt idx="581">
                  <c:v>581</c:v>
                </c:pt>
                <c:pt idx="582">
                  <c:v>582</c:v>
                </c:pt>
                <c:pt idx="583">
                  <c:v>583</c:v>
                </c:pt>
                <c:pt idx="584">
                  <c:v>584</c:v>
                </c:pt>
                <c:pt idx="585">
                  <c:v>585</c:v>
                </c:pt>
                <c:pt idx="586">
                  <c:v>586</c:v>
                </c:pt>
                <c:pt idx="587">
                  <c:v>587</c:v>
                </c:pt>
                <c:pt idx="588">
                  <c:v>588</c:v>
                </c:pt>
                <c:pt idx="589">
                  <c:v>589</c:v>
                </c:pt>
                <c:pt idx="590">
                  <c:v>590</c:v>
                </c:pt>
                <c:pt idx="591">
                  <c:v>591</c:v>
                </c:pt>
                <c:pt idx="592">
                  <c:v>592</c:v>
                </c:pt>
                <c:pt idx="593">
                  <c:v>593</c:v>
                </c:pt>
                <c:pt idx="594">
                  <c:v>594</c:v>
                </c:pt>
                <c:pt idx="595">
                  <c:v>595</c:v>
                </c:pt>
                <c:pt idx="596">
                  <c:v>596</c:v>
                </c:pt>
                <c:pt idx="597">
                  <c:v>597</c:v>
                </c:pt>
                <c:pt idx="598">
                  <c:v>598</c:v>
                </c:pt>
                <c:pt idx="599">
                  <c:v>599</c:v>
                </c:pt>
                <c:pt idx="600">
                  <c:v>600</c:v>
                </c:pt>
                <c:pt idx="601">
                  <c:v>601</c:v>
                </c:pt>
                <c:pt idx="602">
                  <c:v>602</c:v>
                </c:pt>
                <c:pt idx="603">
                  <c:v>603</c:v>
                </c:pt>
                <c:pt idx="604">
                  <c:v>604</c:v>
                </c:pt>
                <c:pt idx="605">
                  <c:v>605</c:v>
                </c:pt>
                <c:pt idx="606">
                  <c:v>606</c:v>
                </c:pt>
                <c:pt idx="607">
                  <c:v>607</c:v>
                </c:pt>
                <c:pt idx="608">
                  <c:v>608</c:v>
                </c:pt>
                <c:pt idx="609">
                  <c:v>609</c:v>
                </c:pt>
                <c:pt idx="610">
                  <c:v>610</c:v>
                </c:pt>
                <c:pt idx="611">
                  <c:v>611</c:v>
                </c:pt>
                <c:pt idx="612">
                  <c:v>612</c:v>
                </c:pt>
                <c:pt idx="613">
                  <c:v>613</c:v>
                </c:pt>
                <c:pt idx="614">
                  <c:v>614</c:v>
                </c:pt>
                <c:pt idx="615">
                  <c:v>615</c:v>
                </c:pt>
                <c:pt idx="616">
                  <c:v>616</c:v>
                </c:pt>
                <c:pt idx="617">
                  <c:v>617</c:v>
                </c:pt>
                <c:pt idx="618">
                  <c:v>618</c:v>
                </c:pt>
                <c:pt idx="619">
                  <c:v>619</c:v>
                </c:pt>
                <c:pt idx="620">
                  <c:v>620</c:v>
                </c:pt>
                <c:pt idx="621">
                  <c:v>621</c:v>
                </c:pt>
                <c:pt idx="622">
                  <c:v>622</c:v>
                </c:pt>
                <c:pt idx="623">
                  <c:v>623</c:v>
                </c:pt>
                <c:pt idx="624">
                  <c:v>624</c:v>
                </c:pt>
                <c:pt idx="625">
                  <c:v>625</c:v>
                </c:pt>
                <c:pt idx="626">
                  <c:v>626</c:v>
                </c:pt>
                <c:pt idx="627">
                  <c:v>627</c:v>
                </c:pt>
                <c:pt idx="628">
                  <c:v>628</c:v>
                </c:pt>
                <c:pt idx="629">
                  <c:v>629</c:v>
                </c:pt>
                <c:pt idx="630">
                  <c:v>630</c:v>
                </c:pt>
                <c:pt idx="631">
                  <c:v>631</c:v>
                </c:pt>
                <c:pt idx="632">
                  <c:v>632</c:v>
                </c:pt>
                <c:pt idx="633">
                  <c:v>633</c:v>
                </c:pt>
                <c:pt idx="634">
                  <c:v>634</c:v>
                </c:pt>
                <c:pt idx="635">
                  <c:v>635</c:v>
                </c:pt>
                <c:pt idx="636">
                  <c:v>636</c:v>
                </c:pt>
                <c:pt idx="637">
                  <c:v>637</c:v>
                </c:pt>
                <c:pt idx="638">
                  <c:v>638</c:v>
                </c:pt>
                <c:pt idx="639">
                  <c:v>639</c:v>
                </c:pt>
                <c:pt idx="640">
                  <c:v>640</c:v>
                </c:pt>
                <c:pt idx="641">
                  <c:v>641</c:v>
                </c:pt>
                <c:pt idx="642">
                  <c:v>642</c:v>
                </c:pt>
                <c:pt idx="643">
                  <c:v>643</c:v>
                </c:pt>
                <c:pt idx="644">
                  <c:v>644</c:v>
                </c:pt>
                <c:pt idx="645">
                  <c:v>645</c:v>
                </c:pt>
                <c:pt idx="646">
                  <c:v>646</c:v>
                </c:pt>
                <c:pt idx="647">
                  <c:v>647</c:v>
                </c:pt>
                <c:pt idx="648">
                  <c:v>648</c:v>
                </c:pt>
                <c:pt idx="649">
                  <c:v>649</c:v>
                </c:pt>
                <c:pt idx="650">
                  <c:v>650</c:v>
                </c:pt>
                <c:pt idx="651">
                  <c:v>651</c:v>
                </c:pt>
                <c:pt idx="652">
                  <c:v>652</c:v>
                </c:pt>
                <c:pt idx="653">
                  <c:v>653</c:v>
                </c:pt>
                <c:pt idx="654">
                  <c:v>654</c:v>
                </c:pt>
                <c:pt idx="655">
                  <c:v>655</c:v>
                </c:pt>
                <c:pt idx="656">
                  <c:v>656</c:v>
                </c:pt>
                <c:pt idx="657">
                  <c:v>657</c:v>
                </c:pt>
                <c:pt idx="658">
                  <c:v>658</c:v>
                </c:pt>
                <c:pt idx="659">
                  <c:v>659</c:v>
                </c:pt>
                <c:pt idx="660">
                  <c:v>660</c:v>
                </c:pt>
                <c:pt idx="661">
                  <c:v>661</c:v>
                </c:pt>
                <c:pt idx="662">
                  <c:v>662</c:v>
                </c:pt>
                <c:pt idx="663">
                  <c:v>663</c:v>
                </c:pt>
                <c:pt idx="664">
                  <c:v>664</c:v>
                </c:pt>
                <c:pt idx="665">
                  <c:v>665</c:v>
                </c:pt>
                <c:pt idx="666">
                  <c:v>666</c:v>
                </c:pt>
                <c:pt idx="667">
                  <c:v>667</c:v>
                </c:pt>
                <c:pt idx="668">
                  <c:v>668</c:v>
                </c:pt>
                <c:pt idx="669">
                  <c:v>669</c:v>
                </c:pt>
                <c:pt idx="670">
                  <c:v>670</c:v>
                </c:pt>
                <c:pt idx="671">
                  <c:v>671</c:v>
                </c:pt>
                <c:pt idx="672">
                  <c:v>672</c:v>
                </c:pt>
                <c:pt idx="673">
                  <c:v>673</c:v>
                </c:pt>
                <c:pt idx="674">
                  <c:v>674</c:v>
                </c:pt>
                <c:pt idx="675">
                  <c:v>675</c:v>
                </c:pt>
                <c:pt idx="676">
                  <c:v>676</c:v>
                </c:pt>
                <c:pt idx="677">
                  <c:v>677</c:v>
                </c:pt>
                <c:pt idx="678">
                  <c:v>678</c:v>
                </c:pt>
                <c:pt idx="679">
                  <c:v>679</c:v>
                </c:pt>
                <c:pt idx="680">
                  <c:v>680</c:v>
                </c:pt>
                <c:pt idx="681">
                  <c:v>681</c:v>
                </c:pt>
                <c:pt idx="682">
                  <c:v>682</c:v>
                </c:pt>
                <c:pt idx="683">
                  <c:v>683</c:v>
                </c:pt>
                <c:pt idx="684">
                  <c:v>684</c:v>
                </c:pt>
                <c:pt idx="685">
                  <c:v>685</c:v>
                </c:pt>
                <c:pt idx="686">
                  <c:v>686</c:v>
                </c:pt>
                <c:pt idx="687">
                  <c:v>687</c:v>
                </c:pt>
                <c:pt idx="688">
                  <c:v>688</c:v>
                </c:pt>
                <c:pt idx="689">
                  <c:v>689</c:v>
                </c:pt>
                <c:pt idx="690">
                  <c:v>690</c:v>
                </c:pt>
                <c:pt idx="691">
                  <c:v>691</c:v>
                </c:pt>
                <c:pt idx="692">
                  <c:v>692</c:v>
                </c:pt>
                <c:pt idx="693">
                  <c:v>693</c:v>
                </c:pt>
                <c:pt idx="694">
                  <c:v>694</c:v>
                </c:pt>
                <c:pt idx="695">
                  <c:v>695</c:v>
                </c:pt>
                <c:pt idx="696">
                  <c:v>696</c:v>
                </c:pt>
                <c:pt idx="697">
                  <c:v>697</c:v>
                </c:pt>
                <c:pt idx="698">
                  <c:v>698</c:v>
                </c:pt>
                <c:pt idx="699">
                  <c:v>699</c:v>
                </c:pt>
                <c:pt idx="700">
                  <c:v>700</c:v>
                </c:pt>
                <c:pt idx="701">
                  <c:v>701</c:v>
                </c:pt>
                <c:pt idx="702">
                  <c:v>702</c:v>
                </c:pt>
                <c:pt idx="703">
                  <c:v>703</c:v>
                </c:pt>
                <c:pt idx="704">
                  <c:v>704</c:v>
                </c:pt>
                <c:pt idx="705">
                  <c:v>705</c:v>
                </c:pt>
                <c:pt idx="706">
                  <c:v>706</c:v>
                </c:pt>
                <c:pt idx="707">
                  <c:v>707</c:v>
                </c:pt>
                <c:pt idx="708">
                  <c:v>708</c:v>
                </c:pt>
                <c:pt idx="709">
                  <c:v>709</c:v>
                </c:pt>
                <c:pt idx="710">
                  <c:v>710</c:v>
                </c:pt>
                <c:pt idx="711">
                  <c:v>711</c:v>
                </c:pt>
                <c:pt idx="712">
                  <c:v>712</c:v>
                </c:pt>
                <c:pt idx="713">
                  <c:v>713</c:v>
                </c:pt>
                <c:pt idx="714">
                  <c:v>714</c:v>
                </c:pt>
                <c:pt idx="715">
                  <c:v>715</c:v>
                </c:pt>
                <c:pt idx="716">
                  <c:v>716</c:v>
                </c:pt>
                <c:pt idx="717">
                  <c:v>717</c:v>
                </c:pt>
                <c:pt idx="718">
                  <c:v>718</c:v>
                </c:pt>
                <c:pt idx="719">
                  <c:v>719</c:v>
                </c:pt>
                <c:pt idx="720">
                  <c:v>720</c:v>
                </c:pt>
                <c:pt idx="721">
                  <c:v>721</c:v>
                </c:pt>
                <c:pt idx="722">
                  <c:v>722</c:v>
                </c:pt>
                <c:pt idx="723">
                  <c:v>723</c:v>
                </c:pt>
                <c:pt idx="724">
                  <c:v>724</c:v>
                </c:pt>
                <c:pt idx="725">
                  <c:v>725</c:v>
                </c:pt>
                <c:pt idx="726">
                  <c:v>726</c:v>
                </c:pt>
                <c:pt idx="727">
                  <c:v>727</c:v>
                </c:pt>
                <c:pt idx="728">
                  <c:v>728</c:v>
                </c:pt>
                <c:pt idx="729">
                  <c:v>729</c:v>
                </c:pt>
                <c:pt idx="730">
                  <c:v>730</c:v>
                </c:pt>
                <c:pt idx="731">
                  <c:v>731</c:v>
                </c:pt>
                <c:pt idx="732">
                  <c:v>732</c:v>
                </c:pt>
                <c:pt idx="733">
                  <c:v>733</c:v>
                </c:pt>
                <c:pt idx="734">
                  <c:v>734</c:v>
                </c:pt>
                <c:pt idx="735">
                  <c:v>735</c:v>
                </c:pt>
                <c:pt idx="736">
                  <c:v>736</c:v>
                </c:pt>
                <c:pt idx="737">
                  <c:v>737</c:v>
                </c:pt>
                <c:pt idx="738">
                  <c:v>738</c:v>
                </c:pt>
                <c:pt idx="739">
                  <c:v>739</c:v>
                </c:pt>
                <c:pt idx="740">
                  <c:v>740</c:v>
                </c:pt>
                <c:pt idx="741">
                  <c:v>741</c:v>
                </c:pt>
                <c:pt idx="742">
                  <c:v>742</c:v>
                </c:pt>
                <c:pt idx="743">
                  <c:v>743</c:v>
                </c:pt>
                <c:pt idx="744">
                  <c:v>744</c:v>
                </c:pt>
                <c:pt idx="745">
                  <c:v>745</c:v>
                </c:pt>
                <c:pt idx="746">
                  <c:v>746</c:v>
                </c:pt>
                <c:pt idx="747">
                  <c:v>747</c:v>
                </c:pt>
                <c:pt idx="748">
                  <c:v>748</c:v>
                </c:pt>
                <c:pt idx="749">
                  <c:v>749</c:v>
                </c:pt>
                <c:pt idx="750">
                  <c:v>750</c:v>
                </c:pt>
                <c:pt idx="751">
                  <c:v>751</c:v>
                </c:pt>
                <c:pt idx="752">
                  <c:v>752</c:v>
                </c:pt>
                <c:pt idx="753">
                  <c:v>753</c:v>
                </c:pt>
                <c:pt idx="754">
                  <c:v>754</c:v>
                </c:pt>
                <c:pt idx="755">
                  <c:v>755</c:v>
                </c:pt>
                <c:pt idx="756">
                  <c:v>756</c:v>
                </c:pt>
                <c:pt idx="757">
                  <c:v>757</c:v>
                </c:pt>
                <c:pt idx="758">
                  <c:v>758</c:v>
                </c:pt>
                <c:pt idx="759">
                  <c:v>759</c:v>
                </c:pt>
                <c:pt idx="760">
                  <c:v>760</c:v>
                </c:pt>
                <c:pt idx="761">
                  <c:v>761</c:v>
                </c:pt>
                <c:pt idx="762">
                  <c:v>762</c:v>
                </c:pt>
                <c:pt idx="763">
                  <c:v>763</c:v>
                </c:pt>
                <c:pt idx="764">
                  <c:v>764</c:v>
                </c:pt>
                <c:pt idx="765">
                  <c:v>765</c:v>
                </c:pt>
                <c:pt idx="766">
                  <c:v>766</c:v>
                </c:pt>
                <c:pt idx="767">
                  <c:v>767</c:v>
                </c:pt>
                <c:pt idx="768">
                  <c:v>768</c:v>
                </c:pt>
                <c:pt idx="769">
                  <c:v>769</c:v>
                </c:pt>
                <c:pt idx="770">
                  <c:v>770</c:v>
                </c:pt>
                <c:pt idx="771">
                  <c:v>771</c:v>
                </c:pt>
                <c:pt idx="772">
                  <c:v>772</c:v>
                </c:pt>
                <c:pt idx="773">
                  <c:v>773</c:v>
                </c:pt>
                <c:pt idx="774">
                  <c:v>774</c:v>
                </c:pt>
                <c:pt idx="775">
                  <c:v>775</c:v>
                </c:pt>
                <c:pt idx="776">
                  <c:v>776</c:v>
                </c:pt>
                <c:pt idx="777">
                  <c:v>777</c:v>
                </c:pt>
                <c:pt idx="778">
                  <c:v>778</c:v>
                </c:pt>
                <c:pt idx="779">
                  <c:v>779</c:v>
                </c:pt>
                <c:pt idx="780">
                  <c:v>780</c:v>
                </c:pt>
                <c:pt idx="781">
                  <c:v>781</c:v>
                </c:pt>
                <c:pt idx="782">
                  <c:v>782</c:v>
                </c:pt>
                <c:pt idx="783">
                  <c:v>783</c:v>
                </c:pt>
                <c:pt idx="784">
                  <c:v>784</c:v>
                </c:pt>
                <c:pt idx="785">
                  <c:v>785</c:v>
                </c:pt>
                <c:pt idx="786">
                  <c:v>786</c:v>
                </c:pt>
                <c:pt idx="787">
                  <c:v>787</c:v>
                </c:pt>
                <c:pt idx="788">
                  <c:v>788</c:v>
                </c:pt>
                <c:pt idx="789">
                  <c:v>789</c:v>
                </c:pt>
                <c:pt idx="790">
                  <c:v>790</c:v>
                </c:pt>
                <c:pt idx="791">
                  <c:v>791</c:v>
                </c:pt>
                <c:pt idx="792">
                  <c:v>792</c:v>
                </c:pt>
                <c:pt idx="793">
                  <c:v>793</c:v>
                </c:pt>
                <c:pt idx="794">
                  <c:v>794</c:v>
                </c:pt>
                <c:pt idx="795">
                  <c:v>795</c:v>
                </c:pt>
                <c:pt idx="796">
                  <c:v>796</c:v>
                </c:pt>
                <c:pt idx="797">
                  <c:v>797</c:v>
                </c:pt>
                <c:pt idx="798">
                  <c:v>798</c:v>
                </c:pt>
                <c:pt idx="799">
                  <c:v>799</c:v>
                </c:pt>
                <c:pt idx="800">
                  <c:v>800</c:v>
                </c:pt>
                <c:pt idx="801">
                  <c:v>801</c:v>
                </c:pt>
                <c:pt idx="802">
                  <c:v>802</c:v>
                </c:pt>
                <c:pt idx="803">
                  <c:v>803</c:v>
                </c:pt>
                <c:pt idx="804">
                  <c:v>804</c:v>
                </c:pt>
                <c:pt idx="805">
                  <c:v>805</c:v>
                </c:pt>
                <c:pt idx="806">
                  <c:v>806</c:v>
                </c:pt>
                <c:pt idx="807">
                  <c:v>807</c:v>
                </c:pt>
                <c:pt idx="808">
                  <c:v>808</c:v>
                </c:pt>
                <c:pt idx="809">
                  <c:v>809</c:v>
                </c:pt>
                <c:pt idx="810">
                  <c:v>810</c:v>
                </c:pt>
                <c:pt idx="811">
                  <c:v>811</c:v>
                </c:pt>
                <c:pt idx="812">
                  <c:v>812</c:v>
                </c:pt>
                <c:pt idx="813">
                  <c:v>813</c:v>
                </c:pt>
                <c:pt idx="814">
                  <c:v>814</c:v>
                </c:pt>
                <c:pt idx="815">
                  <c:v>815</c:v>
                </c:pt>
                <c:pt idx="816">
                  <c:v>816</c:v>
                </c:pt>
                <c:pt idx="817">
                  <c:v>817</c:v>
                </c:pt>
                <c:pt idx="818">
                  <c:v>818</c:v>
                </c:pt>
                <c:pt idx="819">
                  <c:v>819</c:v>
                </c:pt>
                <c:pt idx="820">
                  <c:v>820</c:v>
                </c:pt>
                <c:pt idx="821">
                  <c:v>821</c:v>
                </c:pt>
                <c:pt idx="822">
                  <c:v>822</c:v>
                </c:pt>
                <c:pt idx="823">
                  <c:v>823</c:v>
                </c:pt>
                <c:pt idx="824">
                  <c:v>824</c:v>
                </c:pt>
                <c:pt idx="825">
                  <c:v>825</c:v>
                </c:pt>
                <c:pt idx="826">
                  <c:v>826</c:v>
                </c:pt>
                <c:pt idx="827">
                  <c:v>827</c:v>
                </c:pt>
                <c:pt idx="828">
                  <c:v>828</c:v>
                </c:pt>
                <c:pt idx="829">
                  <c:v>829</c:v>
                </c:pt>
                <c:pt idx="830">
                  <c:v>830</c:v>
                </c:pt>
                <c:pt idx="831">
                  <c:v>831</c:v>
                </c:pt>
                <c:pt idx="832">
                  <c:v>832</c:v>
                </c:pt>
                <c:pt idx="833">
                  <c:v>833</c:v>
                </c:pt>
                <c:pt idx="834">
                  <c:v>834</c:v>
                </c:pt>
                <c:pt idx="835">
                  <c:v>835</c:v>
                </c:pt>
                <c:pt idx="836">
                  <c:v>836</c:v>
                </c:pt>
                <c:pt idx="837">
                  <c:v>837</c:v>
                </c:pt>
                <c:pt idx="838">
                  <c:v>838</c:v>
                </c:pt>
                <c:pt idx="839">
                  <c:v>839</c:v>
                </c:pt>
                <c:pt idx="840">
                  <c:v>840</c:v>
                </c:pt>
                <c:pt idx="841">
                  <c:v>841</c:v>
                </c:pt>
                <c:pt idx="842">
                  <c:v>842</c:v>
                </c:pt>
                <c:pt idx="843">
                  <c:v>843</c:v>
                </c:pt>
                <c:pt idx="844">
                  <c:v>844</c:v>
                </c:pt>
                <c:pt idx="845">
                  <c:v>845</c:v>
                </c:pt>
                <c:pt idx="846">
                  <c:v>846</c:v>
                </c:pt>
                <c:pt idx="847">
                  <c:v>847</c:v>
                </c:pt>
                <c:pt idx="848">
                  <c:v>848</c:v>
                </c:pt>
                <c:pt idx="849">
                  <c:v>849</c:v>
                </c:pt>
                <c:pt idx="850">
                  <c:v>850</c:v>
                </c:pt>
                <c:pt idx="851">
                  <c:v>851</c:v>
                </c:pt>
                <c:pt idx="852">
                  <c:v>852</c:v>
                </c:pt>
                <c:pt idx="853">
                  <c:v>853</c:v>
                </c:pt>
                <c:pt idx="854">
                  <c:v>854</c:v>
                </c:pt>
                <c:pt idx="855">
                  <c:v>855</c:v>
                </c:pt>
                <c:pt idx="856">
                  <c:v>856</c:v>
                </c:pt>
                <c:pt idx="857">
                  <c:v>857</c:v>
                </c:pt>
                <c:pt idx="858">
                  <c:v>858</c:v>
                </c:pt>
                <c:pt idx="859">
                  <c:v>859</c:v>
                </c:pt>
                <c:pt idx="860">
                  <c:v>860</c:v>
                </c:pt>
                <c:pt idx="861">
                  <c:v>861</c:v>
                </c:pt>
                <c:pt idx="862">
                  <c:v>862</c:v>
                </c:pt>
                <c:pt idx="863">
                  <c:v>863</c:v>
                </c:pt>
                <c:pt idx="864">
                  <c:v>864</c:v>
                </c:pt>
                <c:pt idx="865">
                  <c:v>865</c:v>
                </c:pt>
                <c:pt idx="866">
                  <c:v>866</c:v>
                </c:pt>
                <c:pt idx="867">
                  <c:v>867</c:v>
                </c:pt>
                <c:pt idx="868">
                  <c:v>868</c:v>
                </c:pt>
                <c:pt idx="869">
                  <c:v>869</c:v>
                </c:pt>
                <c:pt idx="870">
                  <c:v>870</c:v>
                </c:pt>
                <c:pt idx="871">
                  <c:v>871</c:v>
                </c:pt>
                <c:pt idx="872">
                  <c:v>872</c:v>
                </c:pt>
                <c:pt idx="873">
                  <c:v>873</c:v>
                </c:pt>
                <c:pt idx="874">
                  <c:v>874</c:v>
                </c:pt>
                <c:pt idx="875">
                  <c:v>875</c:v>
                </c:pt>
                <c:pt idx="876">
                  <c:v>876</c:v>
                </c:pt>
                <c:pt idx="877">
                  <c:v>877</c:v>
                </c:pt>
                <c:pt idx="878">
                  <c:v>878</c:v>
                </c:pt>
                <c:pt idx="879">
                  <c:v>879</c:v>
                </c:pt>
                <c:pt idx="880">
                  <c:v>880</c:v>
                </c:pt>
                <c:pt idx="881">
                  <c:v>881</c:v>
                </c:pt>
                <c:pt idx="882">
                  <c:v>882</c:v>
                </c:pt>
                <c:pt idx="883">
                  <c:v>883</c:v>
                </c:pt>
                <c:pt idx="884">
                  <c:v>884</c:v>
                </c:pt>
                <c:pt idx="885">
                  <c:v>885</c:v>
                </c:pt>
                <c:pt idx="886">
                  <c:v>886</c:v>
                </c:pt>
                <c:pt idx="887">
                  <c:v>887</c:v>
                </c:pt>
                <c:pt idx="888">
                  <c:v>888</c:v>
                </c:pt>
                <c:pt idx="889">
                  <c:v>889</c:v>
                </c:pt>
                <c:pt idx="890">
                  <c:v>890</c:v>
                </c:pt>
                <c:pt idx="891">
                  <c:v>891</c:v>
                </c:pt>
                <c:pt idx="892">
                  <c:v>892</c:v>
                </c:pt>
                <c:pt idx="893">
                  <c:v>893</c:v>
                </c:pt>
                <c:pt idx="894">
                  <c:v>894</c:v>
                </c:pt>
                <c:pt idx="895">
                  <c:v>895</c:v>
                </c:pt>
                <c:pt idx="896">
                  <c:v>896</c:v>
                </c:pt>
                <c:pt idx="897">
                  <c:v>897</c:v>
                </c:pt>
                <c:pt idx="898">
                  <c:v>898</c:v>
                </c:pt>
                <c:pt idx="899">
                  <c:v>899</c:v>
                </c:pt>
                <c:pt idx="900">
                  <c:v>900</c:v>
                </c:pt>
                <c:pt idx="901">
                  <c:v>901</c:v>
                </c:pt>
                <c:pt idx="902">
                  <c:v>902</c:v>
                </c:pt>
                <c:pt idx="903">
                  <c:v>903</c:v>
                </c:pt>
                <c:pt idx="904">
                  <c:v>904</c:v>
                </c:pt>
                <c:pt idx="905">
                  <c:v>905</c:v>
                </c:pt>
                <c:pt idx="906">
                  <c:v>906</c:v>
                </c:pt>
                <c:pt idx="907">
                  <c:v>907</c:v>
                </c:pt>
                <c:pt idx="908">
                  <c:v>908</c:v>
                </c:pt>
                <c:pt idx="909">
                  <c:v>909</c:v>
                </c:pt>
                <c:pt idx="910">
                  <c:v>910</c:v>
                </c:pt>
                <c:pt idx="911">
                  <c:v>911</c:v>
                </c:pt>
                <c:pt idx="912">
                  <c:v>912</c:v>
                </c:pt>
                <c:pt idx="913">
                  <c:v>913</c:v>
                </c:pt>
                <c:pt idx="914">
                  <c:v>914</c:v>
                </c:pt>
                <c:pt idx="915">
                  <c:v>915</c:v>
                </c:pt>
                <c:pt idx="916">
                  <c:v>916</c:v>
                </c:pt>
                <c:pt idx="917">
                  <c:v>917</c:v>
                </c:pt>
                <c:pt idx="918">
                  <c:v>918</c:v>
                </c:pt>
                <c:pt idx="919">
                  <c:v>919</c:v>
                </c:pt>
                <c:pt idx="920">
                  <c:v>920</c:v>
                </c:pt>
                <c:pt idx="921">
                  <c:v>921</c:v>
                </c:pt>
                <c:pt idx="922">
                  <c:v>922</c:v>
                </c:pt>
                <c:pt idx="923">
                  <c:v>923</c:v>
                </c:pt>
                <c:pt idx="924">
                  <c:v>924</c:v>
                </c:pt>
                <c:pt idx="925">
                  <c:v>925</c:v>
                </c:pt>
                <c:pt idx="926">
                  <c:v>926</c:v>
                </c:pt>
                <c:pt idx="927">
                  <c:v>927</c:v>
                </c:pt>
                <c:pt idx="928">
                  <c:v>928</c:v>
                </c:pt>
                <c:pt idx="929">
                  <c:v>929</c:v>
                </c:pt>
                <c:pt idx="930">
                  <c:v>930</c:v>
                </c:pt>
                <c:pt idx="931">
                  <c:v>931</c:v>
                </c:pt>
                <c:pt idx="932">
                  <c:v>932</c:v>
                </c:pt>
                <c:pt idx="933">
                  <c:v>933</c:v>
                </c:pt>
                <c:pt idx="934">
                  <c:v>934</c:v>
                </c:pt>
                <c:pt idx="935">
                  <c:v>935</c:v>
                </c:pt>
                <c:pt idx="936">
                  <c:v>936</c:v>
                </c:pt>
                <c:pt idx="937">
                  <c:v>937</c:v>
                </c:pt>
                <c:pt idx="938">
                  <c:v>938</c:v>
                </c:pt>
                <c:pt idx="939">
                  <c:v>939</c:v>
                </c:pt>
                <c:pt idx="940">
                  <c:v>940</c:v>
                </c:pt>
                <c:pt idx="941">
                  <c:v>941</c:v>
                </c:pt>
                <c:pt idx="942">
                  <c:v>942</c:v>
                </c:pt>
                <c:pt idx="943">
                  <c:v>943</c:v>
                </c:pt>
                <c:pt idx="944">
                  <c:v>944</c:v>
                </c:pt>
                <c:pt idx="945">
                  <c:v>945</c:v>
                </c:pt>
                <c:pt idx="946">
                  <c:v>946</c:v>
                </c:pt>
                <c:pt idx="947">
                  <c:v>947</c:v>
                </c:pt>
                <c:pt idx="948">
                  <c:v>948</c:v>
                </c:pt>
                <c:pt idx="949">
                  <c:v>949</c:v>
                </c:pt>
                <c:pt idx="950">
                  <c:v>950</c:v>
                </c:pt>
                <c:pt idx="951">
                  <c:v>951</c:v>
                </c:pt>
                <c:pt idx="952">
                  <c:v>952</c:v>
                </c:pt>
                <c:pt idx="953">
                  <c:v>953</c:v>
                </c:pt>
                <c:pt idx="954">
                  <c:v>954</c:v>
                </c:pt>
                <c:pt idx="955">
                  <c:v>955</c:v>
                </c:pt>
                <c:pt idx="956">
                  <c:v>956</c:v>
                </c:pt>
                <c:pt idx="957">
                  <c:v>957</c:v>
                </c:pt>
                <c:pt idx="958">
                  <c:v>958</c:v>
                </c:pt>
                <c:pt idx="959">
                  <c:v>959</c:v>
                </c:pt>
                <c:pt idx="960">
                  <c:v>960</c:v>
                </c:pt>
                <c:pt idx="961">
                  <c:v>961</c:v>
                </c:pt>
                <c:pt idx="962">
                  <c:v>962</c:v>
                </c:pt>
                <c:pt idx="963">
                  <c:v>963</c:v>
                </c:pt>
                <c:pt idx="964">
                  <c:v>964</c:v>
                </c:pt>
                <c:pt idx="965">
                  <c:v>965</c:v>
                </c:pt>
                <c:pt idx="966">
                  <c:v>966</c:v>
                </c:pt>
                <c:pt idx="967">
                  <c:v>967</c:v>
                </c:pt>
                <c:pt idx="968">
                  <c:v>968</c:v>
                </c:pt>
                <c:pt idx="969">
                  <c:v>969</c:v>
                </c:pt>
                <c:pt idx="970">
                  <c:v>970</c:v>
                </c:pt>
                <c:pt idx="971">
                  <c:v>971</c:v>
                </c:pt>
                <c:pt idx="972">
                  <c:v>972</c:v>
                </c:pt>
                <c:pt idx="973">
                  <c:v>973</c:v>
                </c:pt>
                <c:pt idx="974">
                  <c:v>974</c:v>
                </c:pt>
                <c:pt idx="975">
                  <c:v>975</c:v>
                </c:pt>
                <c:pt idx="976">
                  <c:v>976</c:v>
                </c:pt>
                <c:pt idx="977">
                  <c:v>977</c:v>
                </c:pt>
                <c:pt idx="978">
                  <c:v>978</c:v>
                </c:pt>
                <c:pt idx="979">
                  <c:v>979</c:v>
                </c:pt>
                <c:pt idx="980">
                  <c:v>980</c:v>
                </c:pt>
                <c:pt idx="981">
                  <c:v>981</c:v>
                </c:pt>
                <c:pt idx="982">
                  <c:v>982</c:v>
                </c:pt>
                <c:pt idx="983">
                  <c:v>983</c:v>
                </c:pt>
                <c:pt idx="984">
                  <c:v>984</c:v>
                </c:pt>
                <c:pt idx="985">
                  <c:v>985</c:v>
                </c:pt>
                <c:pt idx="986">
                  <c:v>986</c:v>
                </c:pt>
                <c:pt idx="987">
                  <c:v>987</c:v>
                </c:pt>
                <c:pt idx="988">
                  <c:v>988</c:v>
                </c:pt>
                <c:pt idx="989">
                  <c:v>989</c:v>
                </c:pt>
                <c:pt idx="990">
                  <c:v>990</c:v>
                </c:pt>
                <c:pt idx="991">
                  <c:v>991</c:v>
                </c:pt>
                <c:pt idx="992">
                  <c:v>992</c:v>
                </c:pt>
                <c:pt idx="993">
                  <c:v>993</c:v>
                </c:pt>
                <c:pt idx="994">
                  <c:v>994</c:v>
                </c:pt>
                <c:pt idx="995">
                  <c:v>995</c:v>
                </c:pt>
                <c:pt idx="996">
                  <c:v>996</c:v>
                </c:pt>
                <c:pt idx="997">
                  <c:v>997</c:v>
                </c:pt>
                <c:pt idx="998">
                  <c:v>998</c:v>
                </c:pt>
                <c:pt idx="999">
                  <c:v>999</c:v>
                </c:pt>
                <c:pt idx="1000">
                  <c:v>1000</c:v>
                </c:pt>
                <c:pt idx="1001">
                  <c:v>1001</c:v>
                </c:pt>
                <c:pt idx="1002">
                  <c:v>1002</c:v>
                </c:pt>
                <c:pt idx="1003">
                  <c:v>1003</c:v>
                </c:pt>
                <c:pt idx="1004">
                  <c:v>1004</c:v>
                </c:pt>
                <c:pt idx="1005">
                  <c:v>1005</c:v>
                </c:pt>
                <c:pt idx="1006">
                  <c:v>1006</c:v>
                </c:pt>
                <c:pt idx="1007">
                  <c:v>1007</c:v>
                </c:pt>
                <c:pt idx="1008">
                  <c:v>1008</c:v>
                </c:pt>
                <c:pt idx="1009">
                  <c:v>1009</c:v>
                </c:pt>
                <c:pt idx="1010">
                  <c:v>1010</c:v>
                </c:pt>
                <c:pt idx="1011">
                  <c:v>1011</c:v>
                </c:pt>
                <c:pt idx="1012">
                  <c:v>1012</c:v>
                </c:pt>
                <c:pt idx="1013">
                  <c:v>1013</c:v>
                </c:pt>
                <c:pt idx="1014">
                  <c:v>1014</c:v>
                </c:pt>
                <c:pt idx="1015">
                  <c:v>1015</c:v>
                </c:pt>
                <c:pt idx="1016">
                  <c:v>1016</c:v>
                </c:pt>
                <c:pt idx="1017">
                  <c:v>1017</c:v>
                </c:pt>
                <c:pt idx="1018">
                  <c:v>1018</c:v>
                </c:pt>
                <c:pt idx="1019">
                  <c:v>1019</c:v>
                </c:pt>
                <c:pt idx="1020">
                  <c:v>1020</c:v>
                </c:pt>
                <c:pt idx="1021">
                  <c:v>1021</c:v>
                </c:pt>
                <c:pt idx="1022">
                  <c:v>1022</c:v>
                </c:pt>
                <c:pt idx="1023">
                  <c:v>1023</c:v>
                </c:pt>
                <c:pt idx="1024">
                  <c:v>1024</c:v>
                </c:pt>
                <c:pt idx="1025">
                  <c:v>1025</c:v>
                </c:pt>
                <c:pt idx="1026">
                  <c:v>1026</c:v>
                </c:pt>
                <c:pt idx="1027">
                  <c:v>1027</c:v>
                </c:pt>
                <c:pt idx="1028">
                  <c:v>1028</c:v>
                </c:pt>
                <c:pt idx="1029">
                  <c:v>1029</c:v>
                </c:pt>
                <c:pt idx="1030">
                  <c:v>1030</c:v>
                </c:pt>
                <c:pt idx="1031">
                  <c:v>1031</c:v>
                </c:pt>
                <c:pt idx="1032">
                  <c:v>1032</c:v>
                </c:pt>
                <c:pt idx="1033">
                  <c:v>1033</c:v>
                </c:pt>
                <c:pt idx="1034">
                  <c:v>1034</c:v>
                </c:pt>
                <c:pt idx="1035">
                  <c:v>1035</c:v>
                </c:pt>
                <c:pt idx="1036">
                  <c:v>1036</c:v>
                </c:pt>
                <c:pt idx="1037">
                  <c:v>1037</c:v>
                </c:pt>
                <c:pt idx="1038">
                  <c:v>1038</c:v>
                </c:pt>
                <c:pt idx="1039">
                  <c:v>1039</c:v>
                </c:pt>
                <c:pt idx="1040">
                  <c:v>1040</c:v>
                </c:pt>
                <c:pt idx="1041">
                  <c:v>1041</c:v>
                </c:pt>
                <c:pt idx="1042">
                  <c:v>1042</c:v>
                </c:pt>
                <c:pt idx="1043">
                  <c:v>1043</c:v>
                </c:pt>
                <c:pt idx="1044">
                  <c:v>1044</c:v>
                </c:pt>
                <c:pt idx="1045">
                  <c:v>1045</c:v>
                </c:pt>
                <c:pt idx="1046">
                  <c:v>1046</c:v>
                </c:pt>
                <c:pt idx="1047">
                  <c:v>1047</c:v>
                </c:pt>
                <c:pt idx="1048">
                  <c:v>1048</c:v>
                </c:pt>
                <c:pt idx="1049">
                  <c:v>1049</c:v>
                </c:pt>
                <c:pt idx="1050">
                  <c:v>1050</c:v>
                </c:pt>
                <c:pt idx="1051">
                  <c:v>1051</c:v>
                </c:pt>
                <c:pt idx="1052">
                  <c:v>1052</c:v>
                </c:pt>
                <c:pt idx="1053">
                  <c:v>1053</c:v>
                </c:pt>
                <c:pt idx="1054">
                  <c:v>1054</c:v>
                </c:pt>
                <c:pt idx="1055">
                  <c:v>1055</c:v>
                </c:pt>
                <c:pt idx="1056">
                  <c:v>1056</c:v>
                </c:pt>
                <c:pt idx="1057">
                  <c:v>1057</c:v>
                </c:pt>
                <c:pt idx="1058">
                  <c:v>1058</c:v>
                </c:pt>
                <c:pt idx="1059">
                  <c:v>1059</c:v>
                </c:pt>
                <c:pt idx="1060">
                  <c:v>1060</c:v>
                </c:pt>
                <c:pt idx="1061">
                  <c:v>1061</c:v>
                </c:pt>
                <c:pt idx="1062">
                  <c:v>1062</c:v>
                </c:pt>
                <c:pt idx="1063">
                  <c:v>1063</c:v>
                </c:pt>
                <c:pt idx="1064">
                  <c:v>1064</c:v>
                </c:pt>
                <c:pt idx="1065">
                  <c:v>1065</c:v>
                </c:pt>
                <c:pt idx="1066">
                  <c:v>1066</c:v>
                </c:pt>
                <c:pt idx="1067">
                  <c:v>1067</c:v>
                </c:pt>
                <c:pt idx="1068">
                  <c:v>1068</c:v>
                </c:pt>
                <c:pt idx="1069">
                  <c:v>1069</c:v>
                </c:pt>
                <c:pt idx="1070">
                  <c:v>1070</c:v>
                </c:pt>
                <c:pt idx="1071">
                  <c:v>1071</c:v>
                </c:pt>
                <c:pt idx="1072">
                  <c:v>1072</c:v>
                </c:pt>
                <c:pt idx="1073">
                  <c:v>1073</c:v>
                </c:pt>
                <c:pt idx="1074">
                  <c:v>1074</c:v>
                </c:pt>
                <c:pt idx="1075">
                  <c:v>1075</c:v>
                </c:pt>
                <c:pt idx="1076">
                  <c:v>1076</c:v>
                </c:pt>
                <c:pt idx="1077">
                  <c:v>1077</c:v>
                </c:pt>
                <c:pt idx="1078">
                  <c:v>1078</c:v>
                </c:pt>
                <c:pt idx="1079">
                  <c:v>1079</c:v>
                </c:pt>
                <c:pt idx="1080">
                  <c:v>1080</c:v>
                </c:pt>
                <c:pt idx="1081">
                  <c:v>1081</c:v>
                </c:pt>
                <c:pt idx="1082">
                  <c:v>1082</c:v>
                </c:pt>
                <c:pt idx="1083">
                  <c:v>1083</c:v>
                </c:pt>
                <c:pt idx="1084">
                  <c:v>1084</c:v>
                </c:pt>
                <c:pt idx="1085">
                  <c:v>1085</c:v>
                </c:pt>
                <c:pt idx="1086">
                  <c:v>1086</c:v>
                </c:pt>
                <c:pt idx="1087">
                  <c:v>1087</c:v>
                </c:pt>
                <c:pt idx="1088">
                  <c:v>1088</c:v>
                </c:pt>
                <c:pt idx="1089">
                  <c:v>1089</c:v>
                </c:pt>
                <c:pt idx="1090">
                  <c:v>1090</c:v>
                </c:pt>
                <c:pt idx="1091">
                  <c:v>1091</c:v>
                </c:pt>
                <c:pt idx="1092">
                  <c:v>1092</c:v>
                </c:pt>
                <c:pt idx="1093">
                  <c:v>1093</c:v>
                </c:pt>
                <c:pt idx="1094">
                  <c:v>1094</c:v>
                </c:pt>
                <c:pt idx="1095">
                  <c:v>1095</c:v>
                </c:pt>
                <c:pt idx="1096">
                  <c:v>1096</c:v>
                </c:pt>
                <c:pt idx="1097">
                  <c:v>1097</c:v>
                </c:pt>
                <c:pt idx="1098">
                  <c:v>1098</c:v>
                </c:pt>
                <c:pt idx="1099">
                  <c:v>1099</c:v>
                </c:pt>
                <c:pt idx="1100">
                  <c:v>1100</c:v>
                </c:pt>
                <c:pt idx="1101">
                  <c:v>1101</c:v>
                </c:pt>
                <c:pt idx="1102">
                  <c:v>1102</c:v>
                </c:pt>
                <c:pt idx="1103">
                  <c:v>1103</c:v>
                </c:pt>
                <c:pt idx="1104">
                  <c:v>1104</c:v>
                </c:pt>
                <c:pt idx="1105">
                  <c:v>1105</c:v>
                </c:pt>
                <c:pt idx="1106">
                  <c:v>1106</c:v>
                </c:pt>
                <c:pt idx="1107">
                  <c:v>1107</c:v>
                </c:pt>
                <c:pt idx="1108">
                  <c:v>1108</c:v>
                </c:pt>
                <c:pt idx="1109">
                  <c:v>1109</c:v>
                </c:pt>
                <c:pt idx="1110">
                  <c:v>1110</c:v>
                </c:pt>
                <c:pt idx="1111">
                  <c:v>1111</c:v>
                </c:pt>
                <c:pt idx="1112">
                  <c:v>1112</c:v>
                </c:pt>
                <c:pt idx="1113">
                  <c:v>1113</c:v>
                </c:pt>
                <c:pt idx="1114">
                  <c:v>1114</c:v>
                </c:pt>
                <c:pt idx="1115">
                  <c:v>1115</c:v>
                </c:pt>
                <c:pt idx="1116">
                  <c:v>1116</c:v>
                </c:pt>
                <c:pt idx="1117">
                  <c:v>1117</c:v>
                </c:pt>
                <c:pt idx="1118">
                  <c:v>1118</c:v>
                </c:pt>
                <c:pt idx="1119">
                  <c:v>1119</c:v>
                </c:pt>
                <c:pt idx="1120">
                  <c:v>1120</c:v>
                </c:pt>
                <c:pt idx="1121">
                  <c:v>1121</c:v>
                </c:pt>
                <c:pt idx="1122">
                  <c:v>1122</c:v>
                </c:pt>
                <c:pt idx="1123">
                  <c:v>1123</c:v>
                </c:pt>
                <c:pt idx="1124">
                  <c:v>1124</c:v>
                </c:pt>
                <c:pt idx="1125">
                  <c:v>1125</c:v>
                </c:pt>
                <c:pt idx="1126">
                  <c:v>1126</c:v>
                </c:pt>
                <c:pt idx="1127">
                  <c:v>1127</c:v>
                </c:pt>
                <c:pt idx="1128">
                  <c:v>1128</c:v>
                </c:pt>
                <c:pt idx="1129">
                  <c:v>1129</c:v>
                </c:pt>
                <c:pt idx="1130">
                  <c:v>1130</c:v>
                </c:pt>
                <c:pt idx="1131">
                  <c:v>1131</c:v>
                </c:pt>
                <c:pt idx="1132">
                  <c:v>1132</c:v>
                </c:pt>
                <c:pt idx="1133">
                  <c:v>1133</c:v>
                </c:pt>
                <c:pt idx="1134">
                  <c:v>1134</c:v>
                </c:pt>
                <c:pt idx="1135">
                  <c:v>1135</c:v>
                </c:pt>
                <c:pt idx="1136">
                  <c:v>1136</c:v>
                </c:pt>
                <c:pt idx="1137">
                  <c:v>1137</c:v>
                </c:pt>
                <c:pt idx="1138">
                  <c:v>1138</c:v>
                </c:pt>
                <c:pt idx="1139">
                  <c:v>1139</c:v>
                </c:pt>
                <c:pt idx="1140">
                  <c:v>1140</c:v>
                </c:pt>
                <c:pt idx="1141">
                  <c:v>1141</c:v>
                </c:pt>
                <c:pt idx="1142">
                  <c:v>1142</c:v>
                </c:pt>
                <c:pt idx="1143">
                  <c:v>1143</c:v>
                </c:pt>
                <c:pt idx="1144">
                  <c:v>1144</c:v>
                </c:pt>
                <c:pt idx="1145">
                  <c:v>1145</c:v>
                </c:pt>
                <c:pt idx="1146">
                  <c:v>1146</c:v>
                </c:pt>
                <c:pt idx="1147">
                  <c:v>1147</c:v>
                </c:pt>
                <c:pt idx="1148">
                  <c:v>1148</c:v>
                </c:pt>
                <c:pt idx="1149">
                  <c:v>1149</c:v>
                </c:pt>
                <c:pt idx="1150">
                  <c:v>1150</c:v>
                </c:pt>
                <c:pt idx="1151">
                  <c:v>1151</c:v>
                </c:pt>
                <c:pt idx="1152">
                  <c:v>1152</c:v>
                </c:pt>
                <c:pt idx="1153">
                  <c:v>1153</c:v>
                </c:pt>
                <c:pt idx="1154">
                  <c:v>1154</c:v>
                </c:pt>
                <c:pt idx="1155">
                  <c:v>1155</c:v>
                </c:pt>
                <c:pt idx="1156">
                  <c:v>1156</c:v>
                </c:pt>
                <c:pt idx="1157">
                  <c:v>1157</c:v>
                </c:pt>
                <c:pt idx="1158">
                  <c:v>1158</c:v>
                </c:pt>
                <c:pt idx="1159">
                  <c:v>1159</c:v>
                </c:pt>
                <c:pt idx="1160">
                  <c:v>1160</c:v>
                </c:pt>
                <c:pt idx="1161">
                  <c:v>1161</c:v>
                </c:pt>
                <c:pt idx="1162">
                  <c:v>1162</c:v>
                </c:pt>
                <c:pt idx="1163">
                  <c:v>1163</c:v>
                </c:pt>
                <c:pt idx="1164">
                  <c:v>1164</c:v>
                </c:pt>
                <c:pt idx="1165">
                  <c:v>1165</c:v>
                </c:pt>
                <c:pt idx="1166">
                  <c:v>1166</c:v>
                </c:pt>
                <c:pt idx="1167">
                  <c:v>1167</c:v>
                </c:pt>
                <c:pt idx="1168">
                  <c:v>1168</c:v>
                </c:pt>
                <c:pt idx="1169">
                  <c:v>1169</c:v>
                </c:pt>
                <c:pt idx="1170">
                  <c:v>1170</c:v>
                </c:pt>
                <c:pt idx="1171">
                  <c:v>1171</c:v>
                </c:pt>
                <c:pt idx="1172">
                  <c:v>1172</c:v>
                </c:pt>
                <c:pt idx="1173">
                  <c:v>1173</c:v>
                </c:pt>
                <c:pt idx="1174">
                  <c:v>1174</c:v>
                </c:pt>
                <c:pt idx="1175">
                  <c:v>1175</c:v>
                </c:pt>
                <c:pt idx="1176">
                  <c:v>1176</c:v>
                </c:pt>
                <c:pt idx="1177">
                  <c:v>1177</c:v>
                </c:pt>
                <c:pt idx="1178">
                  <c:v>1178</c:v>
                </c:pt>
                <c:pt idx="1179">
                  <c:v>1179</c:v>
                </c:pt>
                <c:pt idx="1180">
                  <c:v>1180</c:v>
                </c:pt>
                <c:pt idx="1181">
                  <c:v>1181</c:v>
                </c:pt>
                <c:pt idx="1182">
                  <c:v>1182</c:v>
                </c:pt>
                <c:pt idx="1183">
                  <c:v>1183</c:v>
                </c:pt>
                <c:pt idx="1184">
                  <c:v>1184</c:v>
                </c:pt>
                <c:pt idx="1185">
                  <c:v>1185</c:v>
                </c:pt>
                <c:pt idx="1186">
                  <c:v>1186</c:v>
                </c:pt>
                <c:pt idx="1187">
                  <c:v>1187</c:v>
                </c:pt>
                <c:pt idx="1188">
                  <c:v>1188</c:v>
                </c:pt>
                <c:pt idx="1189">
                  <c:v>1189</c:v>
                </c:pt>
                <c:pt idx="1190">
                  <c:v>1190</c:v>
                </c:pt>
                <c:pt idx="1191">
                  <c:v>1191</c:v>
                </c:pt>
                <c:pt idx="1192">
                  <c:v>1192</c:v>
                </c:pt>
                <c:pt idx="1193">
                  <c:v>1193</c:v>
                </c:pt>
                <c:pt idx="1194">
                  <c:v>1194</c:v>
                </c:pt>
                <c:pt idx="1195">
                  <c:v>1195</c:v>
                </c:pt>
                <c:pt idx="1196">
                  <c:v>1196</c:v>
                </c:pt>
                <c:pt idx="1197">
                  <c:v>1197</c:v>
                </c:pt>
                <c:pt idx="1198">
                  <c:v>1198</c:v>
                </c:pt>
                <c:pt idx="1199">
                  <c:v>1199</c:v>
                </c:pt>
                <c:pt idx="1200">
                  <c:v>1200</c:v>
                </c:pt>
              </c:numCache>
            </c:numRef>
          </c:xVal>
          <c:yVal>
            <c:numRef>
              <c:f>工作表1!$I$3:$I$1203</c:f>
              <c:numCache>
                <c:formatCode>0.000</c:formatCode>
                <c:ptCount val="1201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  <c:pt idx="9">
                  <c:v>4.5</c:v>
                </c:pt>
                <c:pt idx="10">
                  <c:v>5</c:v>
                </c:pt>
                <c:pt idx="11">
                  <c:v>5.5</c:v>
                </c:pt>
                <c:pt idx="12">
                  <c:v>6</c:v>
                </c:pt>
                <c:pt idx="13">
                  <c:v>6.5</c:v>
                </c:pt>
                <c:pt idx="14">
                  <c:v>7</c:v>
                </c:pt>
                <c:pt idx="15">
                  <c:v>7.5</c:v>
                </c:pt>
                <c:pt idx="16">
                  <c:v>8</c:v>
                </c:pt>
                <c:pt idx="17">
                  <c:v>8.5</c:v>
                </c:pt>
                <c:pt idx="18">
                  <c:v>9</c:v>
                </c:pt>
                <c:pt idx="19">
                  <c:v>9.5</c:v>
                </c:pt>
                <c:pt idx="20">
                  <c:v>10</c:v>
                </c:pt>
                <c:pt idx="21">
                  <c:v>10.5</c:v>
                </c:pt>
                <c:pt idx="22">
                  <c:v>11</c:v>
                </c:pt>
                <c:pt idx="23">
                  <c:v>11.5</c:v>
                </c:pt>
                <c:pt idx="24">
                  <c:v>12</c:v>
                </c:pt>
                <c:pt idx="25">
                  <c:v>12.5</c:v>
                </c:pt>
                <c:pt idx="26">
                  <c:v>13</c:v>
                </c:pt>
                <c:pt idx="27">
                  <c:v>13.5</c:v>
                </c:pt>
                <c:pt idx="28">
                  <c:v>14</c:v>
                </c:pt>
                <c:pt idx="29">
                  <c:v>14.5</c:v>
                </c:pt>
                <c:pt idx="30">
                  <c:v>15</c:v>
                </c:pt>
                <c:pt idx="31">
                  <c:v>15.5</c:v>
                </c:pt>
                <c:pt idx="32">
                  <c:v>16</c:v>
                </c:pt>
                <c:pt idx="33">
                  <c:v>16.5</c:v>
                </c:pt>
                <c:pt idx="34">
                  <c:v>17</c:v>
                </c:pt>
                <c:pt idx="35">
                  <c:v>17.5</c:v>
                </c:pt>
                <c:pt idx="36">
                  <c:v>19.375129638950781</c:v>
                </c:pt>
                <c:pt idx="37">
                  <c:v>22.146817046737215</c:v>
                </c:pt>
                <c:pt idx="38">
                  <c:v>24.701063589844306</c:v>
                </c:pt>
                <c:pt idx="39">
                  <c:v>27.058009717492624</c:v>
                </c:pt>
                <c:pt idx="40">
                  <c:v>29.235435851848539</c:v>
                </c:pt>
                <c:pt idx="41">
                  <c:v>31.249089374619103</c:v>
                </c:pt>
                <c:pt idx="42">
                  <c:v>33.112959661150668</c:v>
                </c:pt>
                <c:pt idx="43">
                  <c:v>34.839510423570772</c:v>
                </c:pt>
                <c:pt idx="44">
                  <c:v>36.439876802027491</c:v>
                </c:pt>
                <c:pt idx="45">
                  <c:v>37.924033211469606</c:v>
                </c:pt>
                <c:pt idx="46">
                  <c:v>39.30093682022472</c:v>
                </c:pt>
                <c:pt idx="47">
                  <c:v>40.578650637819607</c:v>
                </c:pt>
                <c:pt idx="48">
                  <c:v>41.764449471495745</c:v>
                </c:pt>
                <c:pt idx="49">
                  <c:v>42.864911434403496</c:v>
                </c:pt>
                <c:pt idx="50">
                  <c:v>43.885997223359659</c:v>
                </c:pt>
                <c:pt idx="51">
                  <c:v>44.833119007061434</c:v>
                </c:pt>
                <c:pt idx="52">
                  <c:v>45.711200458710756</c:v>
                </c:pt>
                <c:pt idx="53">
                  <c:v>46.524729216032071</c:v>
                </c:pt>
                <c:pt idx="54">
                  <c:v>47.277802845615824</c:v>
                </c:pt>
                <c:pt idx="55">
                  <c:v>47.974169218684807</c:v>
                </c:pt>
                <c:pt idx="56">
                  <c:v>48.617262064865784</c:v>
                </c:pt>
                <c:pt idx="57">
                  <c:v>49.210232353868776</c:v>
                </c:pt>
                <c:pt idx="58">
                  <c:v>49.755976057752498</c:v>
                </c:pt>
                <c:pt idx="59">
                  <c:v>50.25715876516454</c:v>
                </c:pt>
                <c:pt idx="60">
                  <c:v>50.716237550762386</c:v>
                </c:pt>
                <c:pt idx="61">
                  <c:v>51.135480445648085</c:v>
                </c:pt>
                <c:pt idx="62">
                  <c:v>51.516983806231778</c:v>
                </c:pt>
                <c:pt idx="63">
                  <c:v>51.862687837954724</c:v>
                </c:pt>
                <c:pt idx="64">
                  <c:v>52.174390495515993</c:v>
                </c:pt>
                <c:pt idx="65">
                  <c:v>52.453759951638872</c:v>
                </c:pt>
                <c:pt idx="66">
                  <c:v>52.702345801146848</c:v>
                </c:pt>
                <c:pt idx="67">
                  <c:v>52.921589145502196</c:v>
                </c:pt>
                <c:pt idx="68">
                  <c:v>53.112831684421423</c:v>
                </c:pt>
                <c:pt idx="69">
                  <c:v>53.27732392524311</c:v>
                </c:pt>
                <c:pt idx="70">
                  <c:v>53.41623260698961</c:v>
                </c:pt>
                <c:pt idx="71">
                  <c:v>53.530647424202954</c:v>
                </c:pt>
                <c:pt idx="72">
                  <c:v>53.621587125369217</c:v>
                </c:pt>
                <c:pt idx="73">
                  <c:v>53.690005051841624</c:v>
                </c:pt>
                <c:pt idx="74">
                  <c:v>53.736794175432451</c:v>
                </c:pt>
                <c:pt idx="75">
                  <c:v>53.762791686106077</c:v>
                </c:pt>
                <c:pt idx="76">
                  <c:v>53.768783175321829</c:v>
                </c:pt>
                <c:pt idx="77">
                  <c:v>53.755506455437967</c:v>
                </c:pt>
                <c:pt idx="78">
                  <c:v>53.723655051081536</c:v>
                </c:pt>
                <c:pt idx="79">
                  <c:v>53.673881394441338</c:v>
                </c:pt>
                <c:pt idx="80">
                  <c:v>53.606799752967817</c:v>
                </c:pt>
                <c:pt idx="81">
                  <c:v>53.522988914906776</c:v>
                </c:pt>
                <c:pt idx="82">
                  <c:v>53.422994655399023</c:v>
                </c:pt>
                <c:pt idx="83">
                  <c:v>53.307332003495901</c:v>
                </c:pt>
                <c:pt idx="84">
                  <c:v>53.176487328335618</c:v>
                </c:pt>
                <c:pt idx="85">
                  <c:v>53.030920260858181</c:v>
                </c:pt>
                <c:pt idx="86">
                  <c:v>52.871065465781648</c:v>
                </c:pt>
                <c:pt idx="87">
                  <c:v>52.697334277089311</c:v>
                </c:pt>
                <c:pt idx="88">
                  <c:v>52.510116208971169</c:v>
                </c:pt>
                <c:pt idx="89">
                  <c:v>52.309780352992874</c:v>
                </c:pt>
                <c:pt idx="90">
                  <c:v>52.096676671225538</c:v>
                </c:pt>
                <c:pt idx="91">
                  <c:v>51.871137194141987</c:v>
                </c:pt>
                <c:pt idx="92">
                  <c:v>51.633477131246856</c:v>
                </c:pt>
                <c:pt idx="93">
                  <c:v>51.383995901669941</c:v>
                </c:pt>
                <c:pt idx="94">
                  <c:v>51.122978091276991</c:v>
                </c:pt>
                <c:pt idx="95">
                  <c:v>50.850694342256418</c:v>
                </c:pt>
                <c:pt idx="96">
                  <c:v>50.567402180597973</c:v>
                </c:pt>
                <c:pt idx="97">
                  <c:v>50.273346786394839</c:v>
                </c:pt>
                <c:pt idx="98" formatCode="0.000_ ">
                  <c:v>49.999552594076995</c:v>
                </c:pt>
                <c:pt idx="99" formatCode="0.000_ ">
                  <c:v>49.999552594076995</c:v>
                </c:pt>
                <c:pt idx="100" formatCode="0.000_ ">
                  <c:v>49.999552594076995</c:v>
                </c:pt>
                <c:pt idx="101" formatCode="0.000_ ">
                  <c:v>49.999552594076995</c:v>
                </c:pt>
                <c:pt idx="102" formatCode="0.000_ ">
                  <c:v>49.999552594076995</c:v>
                </c:pt>
                <c:pt idx="103" formatCode="0.000_ ">
                  <c:v>49.999552594076995</c:v>
                </c:pt>
                <c:pt idx="104" formatCode="0.000_ ">
                  <c:v>49.999552594076995</c:v>
                </c:pt>
                <c:pt idx="105" formatCode="0.000_ ">
                  <c:v>49.999552594076995</c:v>
                </c:pt>
                <c:pt idx="106" formatCode="0.000_ ">
                  <c:v>49.999552594076995</c:v>
                </c:pt>
                <c:pt idx="107" formatCode="0.000_ ">
                  <c:v>49.999552594076995</c:v>
                </c:pt>
                <c:pt idx="108" formatCode="0.000_ ">
                  <c:v>49.999552594076995</c:v>
                </c:pt>
                <c:pt idx="109" formatCode="0.000_ ">
                  <c:v>49.999552594076995</c:v>
                </c:pt>
                <c:pt idx="110" formatCode="0.000_ ">
                  <c:v>49.999552594076995</c:v>
                </c:pt>
                <c:pt idx="111" formatCode="0.000_ ">
                  <c:v>49.999552594076995</c:v>
                </c:pt>
                <c:pt idx="112" formatCode="0.000_ ">
                  <c:v>49.999552594076995</c:v>
                </c:pt>
                <c:pt idx="113" formatCode="0.000_ ">
                  <c:v>49.999552594076995</c:v>
                </c:pt>
                <c:pt idx="114" formatCode="0.000_ ">
                  <c:v>49.999552594076995</c:v>
                </c:pt>
                <c:pt idx="115" formatCode="0.000_ ">
                  <c:v>49.999552594076995</c:v>
                </c:pt>
                <c:pt idx="116" formatCode="0.000_ ">
                  <c:v>49.999552594076995</c:v>
                </c:pt>
                <c:pt idx="117" formatCode="0.000_ ">
                  <c:v>49.999552594076995</c:v>
                </c:pt>
                <c:pt idx="118" formatCode="0.000_ ">
                  <c:v>49.999552594076995</c:v>
                </c:pt>
                <c:pt idx="119" formatCode="0.000_ ">
                  <c:v>49.999552594076995</c:v>
                </c:pt>
                <c:pt idx="120" formatCode="0.000_ ">
                  <c:v>49.999552594076995</c:v>
                </c:pt>
                <c:pt idx="121" formatCode="0.000_ ">
                  <c:v>49.999552594076995</c:v>
                </c:pt>
                <c:pt idx="122" formatCode="0.000_ ">
                  <c:v>49.999552594076995</c:v>
                </c:pt>
                <c:pt idx="123" formatCode="0.000_ ">
                  <c:v>49.999552594076995</c:v>
                </c:pt>
                <c:pt idx="124" formatCode="0.000_ ">
                  <c:v>49.999552594076995</c:v>
                </c:pt>
                <c:pt idx="125" formatCode="0.000_ ">
                  <c:v>49.999552594076995</c:v>
                </c:pt>
                <c:pt idx="126" formatCode="0.000_ ">
                  <c:v>49.999552594076995</c:v>
                </c:pt>
                <c:pt idx="127" formatCode="0.000_ ">
                  <c:v>49.999552594076995</c:v>
                </c:pt>
                <c:pt idx="128" formatCode="0.000_ ">
                  <c:v>49.999552594076995</c:v>
                </c:pt>
                <c:pt idx="129" formatCode="0.000_ ">
                  <c:v>49.999552594076995</c:v>
                </c:pt>
                <c:pt idx="130" formatCode="0.000_ ">
                  <c:v>49.999552594076995</c:v>
                </c:pt>
                <c:pt idx="131" formatCode="0.000_ ">
                  <c:v>49.999552594076995</c:v>
                </c:pt>
                <c:pt idx="132" formatCode="0.000_ ">
                  <c:v>49.999552594076995</c:v>
                </c:pt>
                <c:pt idx="133" formatCode="0.000_ ">
                  <c:v>49.999552594076995</c:v>
                </c:pt>
                <c:pt idx="134" formatCode="0.000_ ">
                  <c:v>49.999552594076995</c:v>
                </c:pt>
                <c:pt idx="135" formatCode="0.000_ ">
                  <c:v>49.999552594076995</c:v>
                </c:pt>
                <c:pt idx="136" formatCode="0.000_ ">
                  <c:v>49.999552594076995</c:v>
                </c:pt>
                <c:pt idx="137" formatCode="0.000_ ">
                  <c:v>49.999552594076995</c:v>
                </c:pt>
                <c:pt idx="138" formatCode="0.000_ ">
                  <c:v>49.999552594076995</c:v>
                </c:pt>
                <c:pt idx="139" formatCode="0.000_ ">
                  <c:v>49.999552594076995</c:v>
                </c:pt>
                <c:pt idx="140" formatCode="0.000_ ">
                  <c:v>49.999552594076995</c:v>
                </c:pt>
                <c:pt idx="141" formatCode="0.000_ ">
                  <c:v>49.999552594076995</c:v>
                </c:pt>
                <c:pt idx="142" formatCode="0.000_ ">
                  <c:v>49.999552594076995</c:v>
                </c:pt>
                <c:pt idx="143" formatCode="0.000_ ">
                  <c:v>49.999552594076995</c:v>
                </c:pt>
                <c:pt idx="144" formatCode="0.000_ ">
                  <c:v>49.999552594076995</c:v>
                </c:pt>
                <c:pt idx="145" formatCode="0.000_ ">
                  <c:v>49.999552594076995</c:v>
                </c:pt>
                <c:pt idx="146" formatCode="0.000_ ">
                  <c:v>49.999552594076995</c:v>
                </c:pt>
                <c:pt idx="147" formatCode="0.000_ ">
                  <c:v>49.999552594076995</c:v>
                </c:pt>
                <c:pt idx="148" formatCode="0.000_ ">
                  <c:v>49.999552594076995</c:v>
                </c:pt>
                <c:pt idx="149" formatCode="0.000_ ">
                  <c:v>49.999552594076995</c:v>
                </c:pt>
                <c:pt idx="150" formatCode="0.000_ ">
                  <c:v>49.999552594076995</c:v>
                </c:pt>
                <c:pt idx="151" formatCode="0.000_ ">
                  <c:v>49.999552594076995</c:v>
                </c:pt>
                <c:pt idx="152" formatCode="0.000_ ">
                  <c:v>49.999552594076995</c:v>
                </c:pt>
                <c:pt idx="153" formatCode="0.000_ ">
                  <c:v>49.999552594076995</c:v>
                </c:pt>
                <c:pt idx="154" formatCode="0.000_ ">
                  <c:v>49.999552594076995</c:v>
                </c:pt>
                <c:pt idx="155" formatCode="0.000_ ">
                  <c:v>49.999552594076995</c:v>
                </c:pt>
                <c:pt idx="156" formatCode="0.000_ ">
                  <c:v>49.999552594076995</c:v>
                </c:pt>
                <c:pt idx="157" formatCode="0.000_ ">
                  <c:v>49.999552594076995</c:v>
                </c:pt>
                <c:pt idx="158" formatCode="0.000_ ">
                  <c:v>49.999552594076995</c:v>
                </c:pt>
                <c:pt idx="159" formatCode="0.000_ ">
                  <c:v>49.999552594076995</c:v>
                </c:pt>
                <c:pt idx="160" formatCode="0.000_ ">
                  <c:v>49.999552594076995</c:v>
                </c:pt>
                <c:pt idx="161" formatCode="0.000_ ">
                  <c:v>49.999552594076995</c:v>
                </c:pt>
                <c:pt idx="162" formatCode="0.000_ ">
                  <c:v>49.999552594076995</c:v>
                </c:pt>
                <c:pt idx="163" formatCode="0.000_ ">
                  <c:v>49.999552594076995</c:v>
                </c:pt>
                <c:pt idx="164" formatCode="0.000_ ">
                  <c:v>49.999552594076995</c:v>
                </c:pt>
                <c:pt idx="165" formatCode="0.000_ ">
                  <c:v>49.999552594076995</c:v>
                </c:pt>
                <c:pt idx="166" formatCode="0.000_ ">
                  <c:v>49.999552594076995</c:v>
                </c:pt>
                <c:pt idx="167" formatCode="0.000_ ">
                  <c:v>49.999552594076995</c:v>
                </c:pt>
                <c:pt idx="168" formatCode="0.000_ ">
                  <c:v>49.999552594076995</c:v>
                </c:pt>
                <c:pt idx="169" formatCode="0.000_ ">
                  <c:v>49.999552594076995</c:v>
                </c:pt>
                <c:pt idx="170" formatCode="0.000_ ">
                  <c:v>49.999552594076995</c:v>
                </c:pt>
                <c:pt idx="171" formatCode="0.000_ ">
                  <c:v>49.999552594076995</c:v>
                </c:pt>
                <c:pt idx="172" formatCode="0.000_ ">
                  <c:v>49.999552594076995</c:v>
                </c:pt>
                <c:pt idx="173" formatCode="0.000_ ">
                  <c:v>49.999552594076995</c:v>
                </c:pt>
                <c:pt idx="174" formatCode="0.000_ ">
                  <c:v>49.999552594076995</c:v>
                </c:pt>
                <c:pt idx="175" formatCode="0.000_ ">
                  <c:v>49.999552594076995</c:v>
                </c:pt>
                <c:pt idx="176" formatCode="0.000_ ">
                  <c:v>49.999552594076995</c:v>
                </c:pt>
                <c:pt idx="177" formatCode="0.000_ ">
                  <c:v>49.999552594076995</c:v>
                </c:pt>
                <c:pt idx="178" formatCode="0.000_ ">
                  <c:v>49.999552594076995</c:v>
                </c:pt>
                <c:pt idx="179" formatCode="0.000_ ">
                  <c:v>49.999552594076995</c:v>
                </c:pt>
                <c:pt idx="180" formatCode="0.000_ ">
                  <c:v>49.999552594076995</c:v>
                </c:pt>
                <c:pt idx="181" formatCode="0.000_ ">
                  <c:v>49.999552594076995</c:v>
                </c:pt>
                <c:pt idx="182" formatCode="0.000_ ">
                  <c:v>49.999552594076995</c:v>
                </c:pt>
                <c:pt idx="183" formatCode="0.000_ ">
                  <c:v>49.999552594076995</c:v>
                </c:pt>
                <c:pt idx="184" formatCode="0.000_ ">
                  <c:v>49.999552594076995</c:v>
                </c:pt>
                <c:pt idx="185" formatCode="0.000_ ">
                  <c:v>49.999552594076995</c:v>
                </c:pt>
                <c:pt idx="186" formatCode="0.000_ ">
                  <c:v>49.999552594076995</c:v>
                </c:pt>
                <c:pt idx="187" formatCode="0.000_ ">
                  <c:v>49.999552594076995</c:v>
                </c:pt>
                <c:pt idx="188" formatCode="0.000_ ">
                  <c:v>49.999552594076995</c:v>
                </c:pt>
                <c:pt idx="189" formatCode="0.000_ ">
                  <c:v>49.999552594076995</c:v>
                </c:pt>
                <c:pt idx="190" formatCode="0.000_ ">
                  <c:v>49.999552594076995</c:v>
                </c:pt>
                <c:pt idx="191" formatCode="0.000_ ">
                  <c:v>49.999552594076995</c:v>
                </c:pt>
                <c:pt idx="192" formatCode="0.000_ ">
                  <c:v>49.999552594076995</c:v>
                </c:pt>
                <c:pt idx="193" formatCode="0.000_ ">
                  <c:v>49.999552594076995</c:v>
                </c:pt>
                <c:pt idx="194" formatCode="0.000_ ">
                  <c:v>49.999552594076995</c:v>
                </c:pt>
                <c:pt idx="195" formatCode="0.000_ ">
                  <c:v>49.999552594076995</c:v>
                </c:pt>
                <c:pt idx="196" formatCode="0.000_ ">
                  <c:v>49.999552594076995</c:v>
                </c:pt>
                <c:pt idx="197" formatCode="0.000_ ">
                  <c:v>49.999552594076995</c:v>
                </c:pt>
                <c:pt idx="198" formatCode="0.000_ ">
                  <c:v>49.999552594076995</c:v>
                </c:pt>
                <c:pt idx="199" formatCode="0.000_ ">
                  <c:v>49.999552594076995</c:v>
                </c:pt>
                <c:pt idx="200" formatCode="0.000_ ">
                  <c:v>49.999552594076995</c:v>
                </c:pt>
                <c:pt idx="201" formatCode="0.000_ ">
                  <c:v>49.999552594076995</c:v>
                </c:pt>
                <c:pt idx="202" formatCode="0.000_ ">
                  <c:v>49.999552594076995</c:v>
                </c:pt>
                <c:pt idx="203" formatCode="0.000_ ">
                  <c:v>49.999552594076995</c:v>
                </c:pt>
                <c:pt idx="204" formatCode="0.000_ ">
                  <c:v>49.999552594076995</c:v>
                </c:pt>
                <c:pt idx="205" formatCode="0.000_ ">
                  <c:v>49.999552594076995</c:v>
                </c:pt>
                <c:pt idx="206" formatCode="0.000_ ">
                  <c:v>49.999552594076995</c:v>
                </c:pt>
                <c:pt idx="207" formatCode="0.000_ ">
                  <c:v>49.999552594076995</c:v>
                </c:pt>
                <c:pt idx="208" formatCode="0.000_ ">
                  <c:v>49.999552594076995</c:v>
                </c:pt>
                <c:pt idx="209" formatCode="0.000_ ">
                  <c:v>49.999552594076995</c:v>
                </c:pt>
                <c:pt idx="210" formatCode="0.000_ ">
                  <c:v>49.999552594076995</c:v>
                </c:pt>
                <c:pt idx="211" formatCode="0.000_ ">
                  <c:v>49.999552594076995</c:v>
                </c:pt>
                <c:pt idx="212" formatCode="0.000_ ">
                  <c:v>49.999552594076995</c:v>
                </c:pt>
                <c:pt idx="213" formatCode="0.000_ ">
                  <c:v>49.999552594076995</c:v>
                </c:pt>
                <c:pt idx="214" formatCode="0.000_ ">
                  <c:v>49.999552594076995</c:v>
                </c:pt>
                <c:pt idx="215" formatCode="0.000_ ">
                  <c:v>49.999552594076995</c:v>
                </c:pt>
                <c:pt idx="216" formatCode="0.000_ ">
                  <c:v>49.999552594076995</c:v>
                </c:pt>
                <c:pt idx="217" formatCode="0.000_ ">
                  <c:v>49.999552594076995</c:v>
                </c:pt>
                <c:pt idx="218" formatCode="0.000_ ">
                  <c:v>49.999552594076995</c:v>
                </c:pt>
                <c:pt idx="219" formatCode="0.000_ ">
                  <c:v>49.999552594076995</c:v>
                </c:pt>
                <c:pt idx="220" formatCode="0.000_ ">
                  <c:v>49.999552594076995</c:v>
                </c:pt>
                <c:pt idx="221" formatCode="0.000_ ">
                  <c:v>49.999552594076995</c:v>
                </c:pt>
                <c:pt idx="222" formatCode="0.000_ ">
                  <c:v>49.999552594076995</c:v>
                </c:pt>
                <c:pt idx="223" formatCode="0.000_ ">
                  <c:v>49.999552594076995</c:v>
                </c:pt>
                <c:pt idx="224" formatCode="0.000_ ">
                  <c:v>49.999552594076995</c:v>
                </c:pt>
                <c:pt idx="225" formatCode="0.000_ ">
                  <c:v>49.999552594076995</c:v>
                </c:pt>
                <c:pt idx="226" formatCode="0.000_ ">
                  <c:v>49.999552594076995</c:v>
                </c:pt>
                <c:pt idx="227" formatCode="0.000_ ">
                  <c:v>49.999552594076995</c:v>
                </c:pt>
                <c:pt idx="228" formatCode="0.000_ ">
                  <c:v>49.999552594076995</c:v>
                </c:pt>
                <c:pt idx="229" formatCode="0.000_ ">
                  <c:v>49.999552594076995</c:v>
                </c:pt>
                <c:pt idx="230" formatCode="0.000_ ">
                  <c:v>49.999552594076995</c:v>
                </c:pt>
                <c:pt idx="231" formatCode="0.000_ ">
                  <c:v>49.999552594076995</c:v>
                </c:pt>
                <c:pt idx="232" formatCode="0.000_ ">
                  <c:v>49.999552594076995</c:v>
                </c:pt>
                <c:pt idx="233" formatCode="0.000_ ">
                  <c:v>49.999552594076995</c:v>
                </c:pt>
                <c:pt idx="234" formatCode="0.000_ ">
                  <c:v>49.999552594076995</c:v>
                </c:pt>
                <c:pt idx="235" formatCode="0.000_ ">
                  <c:v>49.999552594076995</c:v>
                </c:pt>
                <c:pt idx="236" formatCode="0.000_ ">
                  <c:v>49.999552594076995</c:v>
                </c:pt>
                <c:pt idx="237" formatCode="0.000_ ">
                  <c:v>49.999552594076995</c:v>
                </c:pt>
                <c:pt idx="238" formatCode="0.000_ ">
                  <c:v>49.999552594076995</c:v>
                </c:pt>
                <c:pt idx="239" formatCode="0.000_ ">
                  <c:v>49.999552594076995</c:v>
                </c:pt>
                <c:pt idx="240" formatCode="0.000_ ">
                  <c:v>49.999552594076995</c:v>
                </c:pt>
                <c:pt idx="241" formatCode="0.000_ ">
                  <c:v>49.999552594076995</c:v>
                </c:pt>
                <c:pt idx="242" formatCode="0.000_ ">
                  <c:v>49.999552594076995</c:v>
                </c:pt>
                <c:pt idx="243" formatCode="0.000_ ">
                  <c:v>49.999552594076995</c:v>
                </c:pt>
                <c:pt idx="244" formatCode="0.000_ ">
                  <c:v>49.999552594076995</c:v>
                </c:pt>
                <c:pt idx="245" formatCode="0.000_ ">
                  <c:v>49.999552594076995</c:v>
                </c:pt>
                <c:pt idx="246" formatCode="0.000_ ">
                  <c:v>49.999552594076995</c:v>
                </c:pt>
                <c:pt idx="247" formatCode="0.000_ ">
                  <c:v>49.999552594076995</c:v>
                </c:pt>
                <c:pt idx="248" formatCode="0.000_ ">
                  <c:v>49.999552594076995</c:v>
                </c:pt>
                <c:pt idx="249" formatCode="0.000_ ">
                  <c:v>49.999552594076995</c:v>
                </c:pt>
                <c:pt idx="250" formatCode="0.000_ ">
                  <c:v>49.999552594076995</c:v>
                </c:pt>
                <c:pt idx="251" formatCode="0.00_);[Red]\(0.00\)">
                  <c:v>50.2</c:v>
                </c:pt>
                <c:pt idx="252" formatCode="0.00_);[Red]\(0.00\)">
                  <c:v>50.400000000000006</c:v>
                </c:pt>
                <c:pt idx="253" formatCode="0.00_);[Red]\(0.00\)">
                  <c:v>50.6</c:v>
                </c:pt>
                <c:pt idx="254" formatCode="0.00_);[Red]\(0.00\)">
                  <c:v>50.800000000000004</c:v>
                </c:pt>
                <c:pt idx="255" formatCode="0.00_);[Red]\(0.00\)">
                  <c:v>51</c:v>
                </c:pt>
                <c:pt idx="256" formatCode="0.00_);[Red]\(0.00\)">
                  <c:v>51.2</c:v>
                </c:pt>
                <c:pt idx="257" formatCode="0.00_);[Red]\(0.00\)">
                  <c:v>51.400000000000006</c:v>
                </c:pt>
                <c:pt idx="258" formatCode="0.00_);[Red]\(0.00\)">
                  <c:v>51.6</c:v>
                </c:pt>
                <c:pt idx="259" formatCode="0.00_);[Red]\(0.00\)">
                  <c:v>51.800000000000004</c:v>
                </c:pt>
                <c:pt idx="260" formatCode="0.00_);[Red]\(0.00\)">
                  <c:v>52</c:v>
                </c:pt>
                <c:pt idx="261" formatCode="0.00_);[Red]\(0.00\)">
                  <c:v>52.2</c:v>
                </c:pt>
                <c:pt idx="262" formatCode="0.00_);[Red]\(0.00\)">
                  <c:v>52.400000000000006</c:v>
                </c:pt>
                <c:pt idx="263" formatCode="0.00_);[Red]\(0.00\)">
                  <c:v>52.6</c:v>
                </c:pt>
                <c:pt idx="264" formatCode="0.00_);[Red]\(0.00\)">
                  <c:v>52.800000000000004</c:v>
                </c:pt>
                <c:pt idx="265" formatCode="0.00_);[Red]\(0.00\)">
                  <c:v>53</c:v>
                </c:pt>
                <c:pt idx="266" formatCode="0.00_);[Red]\(0.00\)">
                  <c:v>53.2</c:v>
                </c:pt>
                <c:pt idx="267" formatCode="0.00_);[Red]\(0.00\)">
                  <c:v>53.400000000000006</c:v>
                </c:pt>
                <c:pt idx="268" formatCode="0.00_);[Red]\(0.00\)">
                  <c:v>53.6</c:v>
                </c:pt>
                <c:pt idx="269" formatCode="0.00_);[Red]\(0.00\)">
                  <c:v>53.800000000000004</c:v>
                </c:pt>
                <c:pt idx="270" formatCode="General">
                  <c:v>54.073121712643974</c:v>
                </c:pt>
                <c:pt idx="271" formatCode="General">
                  <c:v>54.420889396295067</c:v>
                </c:pt>
                <c:pt idx="272" formatCode="General">
                  <c:v>54.766111383562588</c:v>
                </c:pt>
                <c:pt idx="273" formatCode="General">
                  <c:v>55.10882559094091</c:v>
                </c:pt>
                <c:pt idx="274" formatCode="General">
                  <c:v>55.449069279706208</c:v>
                </c:pt>
                <c:pt idx="275" formatCode="General">
                  <c:v>55.786879069562843</c:v>
                </c:pt>
                <c:pt idx="276" formatCode="General">
                  <c:v>56.122290951957666</c:v>
                </c:pt>
                <c:pt idx="277" formatCode="General">
                  <c:v>56.455340303070948</c:v>
                </c:pt>
                <c:pt idx="278" formatCode="General">
                  <c:v>56.786061896492761</c:v>
                </c:pt>
                <c:pt idx="279" formatCode="General">
                  <c:v>57.114489915594284</c:v>
                </c:pt>
                <c:pt idx="280" formatCode="General">
                  <c:v>57.440657965601609</c:v>
                </c:pt>
                <c:pt idx="281" formatCode="General">
                  <c:v>57.764599085380553</c:v>
                </c:pt>
                <c:pt idx="282" formatCode="General">
                  <c:v>58.086345758940752</c:v>
                </c:pt>
                <c:pt idx="283" formatCode="General">
                  <c:v>58.405929926665969</c:v>
                </c:pt>
                <c:pt idx="284" formatCode="General">
                  <c:v>58.723382996278715</c:v>
                </c:pt>
                <c:pt idx="285" formatCode="General">
                  <c:v>59.038735853546029</c:v>
                </c:pt>
                <c:pt idx="286" formatCode="General">
                  <c:v>59.352018872733467</c:v>
                </c:pt>
                <c:pt idx="287" formatCode="General">
                  <c:v>59.663261926814293</c:v>
                </c:pt>
                <c:pt idx="288" formatCode="General">
                  <c:v>59.972494397439881</c:v>
                </c:pt>
                <c:pt idx="289" formatCode="General">
                  <c:v>60.279745184678539</c:v>
                </c:pt>
                <c:pt idx="290" formatCode="General">
                  <c:v>60.585042716528108</c:v>
                </c:pt>
                <c:pt idx="291" formatCode="General">
                  <c:v>60.888414958208934</c:v>
                </c:pt>
                <c:pt idx="292" formatCode="General">
                  <c:v>61.189889421242611</c:v>
                </c:pt>
                <c:pt idx="293" formatCode="General">
                  <c:v>61.489493172322526</c:v>
                </c:pt>
                <c:pt idx="294" formatCode="General">
                  <c:v>61.787252841981235</c:v>
                </c:pt>
                <c:pt idx="295" formatCode="General">
                  <c:v>62.083194633060408</c:v>
                </c:pt>
                <c:pt idx="296" formatCode="General">
                  <c:v>62.377344328988158</c:v>
                </c:pt>
                <c:pt idx="297" formatCode="General">
                  <c:v>62.669727301869223</c:v>
                </c:pt>
                <c:pt idx="298" formatCode="General">
                  <c:v>62.960368520391938</c:v>
                </c:pt>
                <c:pt idx="299" formatCode="General">
                  <c:v>63.249292557558263</c:v>
                </c:pt>
                <c:pt idx="300" formatCode="General">
                  <c:v>63.536523598239469</c:v>
                </c:pt>
                <c:pt idx="301" formatCode="General">
                  <c:v>63.822085446563797</c:v>
                </c:pt>
                <c:pt idx="302" formatCode="General">
                  <c:v>64.106001533139178</c:v>
                </c:pt>
                <c:pt idx="303" formatCode="General">
                  <c:v>64.388294922115591</c:v>
                </c:pt>
                <c:pt idx="304" formatCode="General">
                  <c:v>64.66898831809155</c:v>
                </c:pt>
                <c:pt idx="305" formatCode="General">
                  <c:v>64.948104072867622</c:v>
                </c:pt>
                <c:pt idx="306" formatCode="General">
                  <c:v>65.225664192052292</c:v>
                </c:pt>
                <c:pt idx="307" formatCode="General">
                  <c:v>65.501690341522291</c:v>
                </c:pt>
                <c:pt idx="308" formatCode="General">
                  <c:v>65.77620385374253</c:v>
                </c:pt>
                <c:pt idx="309" formatCode="General">
                  <c:v>66.049225733947992</c:v>
                </c:pt>
                <c:pt idx="310" formatCode="General">
                  <c:v>66.320776666191549</c:v>
                </c:pt>
                <c:pt idx="311" formatCode="General">
                  <c:v>66.590877019261328</c:v>
                </c:pt>
                <c:pt idx="312" formatCode="General">
                  <c:v>66.859546852470046</c:v>
                </c:pt>
                <c:pt idx="313" formatCode="General">
                  <c:v>67.12680592132017</c:v>
                </c:pt>
                <c:pt idx="314" formatCode="General">
                  <c:v>67.392673683047747</c:v>
                </c:pt>
                <c:pt idx="315" formatCode="General">
                  <c:v>67.657169302047592</c:v>
                </c:pt>
                <c:pt idx="316" formatCode="General">
                  <c:v>67.92031165518334</c:v>
                </c:pt>
                <c:pt idx="317" formatCode="General">
                  <c:v>68.182119336984528</c:v>
                </c:pt>
                <c:pt idx="318" formatCode="General">
                  <c:v>68.442610664734033</c:v>
                </c:pt>
                <c:pt idx="319" formatCode="General">
                  <c:v>68.701803683447807</c:v>
                </c:pt>
                <c:pt idx="320" formatCode="General">
                  <c:v>68.959716170750355</c:v>
                </c:pt>
                <c:pt idx="321" formatCode="General">
                  <c:v>69.216365641647826</c:v>
                </c:pt>
                <c:pt idx="322" formatCode="General">
                  <c:v>69.471769353201367</c:v>
                </c:pt>
                <c:pt idx="323" formatCode="General">
                  <c:v>69.725944309103312</c:v>
                </c:pt>
                <c:pt idx="324" formatCode="General">
                  <c:v>69.97890726415821</c:v>
                </c:pt>
                <c:pt idx="325" formatCode="General">
                  <c:v>70.230674728671062</c:v>
                </c:pt>
                <c:pt idx="326" formatCode="General">
                  <c:v>70.481262972745256</c:v>
                </c:pt>
                <c:pt idx="327" formatCode="General">
                  <c:v>70.730688030491791</c:v>
                </c:pt>
                <c:pt idx="328" formatCode="General">
                  <c:v>70.978965704152372</c:v>
                </c:pt>
                <c:pt idx="329" formatCode="General">
                  <c:v>71.226111568137938</c:v>
                </c:pt>
                <c:pt idx="330" formatCode="General">
                  <c:v>71.4721409729855</c:v>
                </c:pt>
                <c:pt idx="331" formatCode="General">
                  <c:v>71.717069049233487</c:v>
                </c:pt>
                <c:pt idx="332" formatCode="General">
                  <c:v>71.960910711219682</c:v>
                </c:pt>
                <c:pt idx="333" formatCode="General">
                  <c:v>72.203680660801808</c:v>
                </c:pt>
                <c:pt idx="334" formatCode="General">
                  <c:v>72.445393391003108</c:v>
                </c:pt>
                <c:pt idx="335" formatCode="General">
                  <c:v>72.686063189585113</c:v>
                </c:pt>
                <c:pt idx="336" formatCode="General">
                  <c:v>72.925704142548724</c:v>
                </c:pt>
                <c:pt idx="337" formatCode="General">
                  <c:v>73.164330137565088</c:v>
                </c:pt>
                <c:pt idx="338" formatCode="General">
                  <c:v>73.401954867338759</c:v>
                </c:pt>
                <c:pt idx="339" formatCode="General">
                  <c:v>73.638591832903401</c:v>
                </c:pt>
                <c:pt idx="340" formatCode="General">
                  <c:v>73.874254346853348</c:v>
                </c:pt>
                <c:pt idx="341" formatCode="General">
                  <c:v>74.108955536509896</c:v>
                </c:pt>
                <c:pt idx="342" formatCode="General">
                  <c:v>74.342708347026871</c:v>
                </c:pt>
                <c:pt idx="343" formatCode="General">
                  <c:v>74.575525544434157</c:v>
                </c:pt>
                <c:pt idx="344" formatCode="General">
                  <c:v>74.807419718622285</c:v>
                </c:pt>
                <c:pt idx="345" formatCode="General">
                  <c:v>75.038403286268647</c:v>
                </c:pt>
                <c:pt idx="346" formatCode="General">
                  <c:v>75.26848849370657</c:v>
                </c:pt>
                <c:pt idx="347" formatCode="General">
                  <c:v>75.497687419739364</c:v>
                </c:pt>
                <c:pt idx="348" formatCode="General">
                  <c:v>75.726011978399526</c:v>
                </c:pt>
                <c:pt idx="349" formatCode="General">
                  <c:v>75.953473921654421</c:v>
                </c:pt>
                <c:pt idx="350" formatCode="General">
                  <c:v>76.180084842061092</c:v>
                </c:pt>
                <c:pt idx="351" formatCode="General">
                  <c:v>76.405856175368655</c:v>
                </c:pt>
                <c:pt idx="352" formatCode="General">
                  <c:v>76.630799203072456</c:v>
                </c:pt>
                <c:pt idx="353" formatCode="General">
                  <c:v>76.854925054918283</c:v>
                </c:pt>
                <c:pt idx="354" formatCode="General">
                  <c:v>77.078244711359901</c:v>
                </c:pt>
                <c:pt idx="355" formatCode="General">
                  <c:v>77.300769005969556</c:v>
                </c:pt>
                <c:pt idx="356" formatCode="General">
                  <c:v>77.522508627802821</c:v>
                </c:pt>
                <c:pt idx="357" formatCode="General">
                  <c:v>77.743474123719466</c:v>
                </c:pt>
                <c:pt idx="358" formatCode="General">
                  <c:v>77.963675900660007</c:v>
                </c:pt>
                <c:pt idx="359" formatCode="General">
                  <c:v>78.183124227879745</c:v>
                </c:pt>
                <c:pt idx="360" formatCode="General">
                  <c:v>78.401829239141705</c:v>
                </c:pt>
                <c:pt idx="361" formatCode="General">
                  <c:v>78.61980093486774</c:v>
                </c:pt>
                <c:pt idx="362" formatCode="General">
                  <c:v>78.837049184250475</c:v>
                </c:pt>
                <c:pt idx="363" formatCode="General">
                  <c:v>79.053583727325176</c:v>
                </c:pt>
                <c:pt idx="364" formatCode="General">
                  <c:v>79.269414177004606</c:v>
                </c:pt>
                <c:pt idx="365" formatCode="General">
                  <c:v>79.484550021075151</c:v>
                </c:pt>
                <c:pt idx="366" formatCode="General">
                  <c:v>79.699000624156767</c:v>
                </c:pt>
                <c:pt idx="367" formatCode="General">
                  <c:v>79.912775229627272</c:v>
                </c:pt>
                <c:pt idx="368" formatCode="General">
                  <c:v>80.125882961510797</c:v>
                </c:pt>
                <c:pt idx="369" formatCode="General">
                  <c:v>80.33833282633239</c:v>
                </c:pt>
                <c:pt idx="370" formatCode="General">
                  <c:v>80.550133714938681</c:v>
                </c:pt>
                <c:pt idx="371" formatCode="General">
                  <c:v>80.761294404285351</c:v>
                </c:pt>
                <c:pt idx="372" formatCode="General">
                  <c:v>80.971823559192359</c:v>
                </c:pt>
                <c:pt idx="373" formatCode="General">
                  <c:v>81.181729734067943</c:v>
                </c:pt>
                <c:pt idx="374" formatCode="General">
                  <c:v>81.391021374600669</c:v>
                </c:pt>
                <c:pt idx="375" formatCode="General">
                  <c:v>81.599706819422209</c:v>
                </c:pt>
                <c:pt idx="376" formatCode="General">
                  <c:v>81.807794301739676</c:v>
                </c:pt>
                <c:pt idx="377" formatCode="General">
                  <c:v>82.015291950938632</c:v>
                </c:pt>
                <c:pt idx="378" formatCode="General">
                  <c:v>82.222207794158479</c:v>
                </c:pt>
                <c:pt idx="379" formatCode="General">
                  <c:v>82.428549757838766</c:v>
                </c:pt>
                <c:pt idx="380" formatCode="General">
                  <c:v>82.634325669239132</c:v>
                </c:pt>
                <c:pt idx="381" formatCode="General">
                  <c:v>82.839543257931453</c:v>
                </c:pt>
                <c:pt idx="382" formatCode="General">
                  <c:v>83.044210157266662</c:v>
                </c:pt>
                <c:pt idx="383" formatCode="General">
                  <c:v>83.248333905814789</c:v>
                </c:pt>
                <c:pt idx="384" formatCode="General">
                  <c:v>83.451921948780978</c:v>
                </c:pt>
                <c:pt idx="385" formatCode="General">
                  <c:v>83.654981639395274</c:v>
                </c:pt>
                <c:pt idx="386" formatCode="General">
                  <c:v>83.857520240279385</c:v>
                </c:pt>
                <c:pt idx="387" formatCode="General">
                  <c:v>84.059544924789591</c:v>
                </c:pt>
                <c:pt idx="388" formatCode="General">
                  <c:v>84.261062778335202</c:v>
                </c:pt>
                <c:pt idx="389" formatCode="General">
                  <c:v>84.462080799675817</c:v>
                </c:pt>
                <c:pt idx="390" formatCode="General">
                  <c:v>84.662605902195111</c:v>
                </c:pt>
                <c:pt idx="391" formatCode="General">
                  <c:v>84.862644915152913</c:v>
                </c:pt>
                <c:pt idx="392" formatCode="General">
                  <c:v>85.062204584916032</c:v>
                </c:pt>
                <c:pt idx="393" formatCode="General">
                  <c:v>85.261291576167949</c:v>
                </c:pt>
                <c:pt idx="394" formatCode="General">
                  <c:v>85.459912473097432</c:v>
                </c:pt>
                <c:pt idx="395" formatCode="General">
                  <c:v>85.658073780567634</c:v>
                </c:pt>
                <c:pt idx="396" formatCode="General">
                  <c:v>85.855781925264523</c:v>
                </c:pt>
                <c:pt idx="397" formatCode="General">
                  <c:v>86.053043256826584</c:v>
                </c:pt>
                <c:pt idx="398" formatCode="General">
                  <c:v>86.249864048954905</c:v>
                </c:pt>
                <c:pt idx="399" formatCode="General">
                  <c:v>86.446250500504689</c:v>
                </c:pt>
                <c:pt idx="400" formatCode="General">
                  <c:v>86.642208736558374</c:v>
                </c:pt>
                <c:pt idx="401" formatCode="General">
                  <c:v>86.83774480948118</c:v>
                </c:pt>
                <c:pt idx="402" formatCode="General">
                  <c:v>87.032864699957841</c:v>
                </c:pt>
                <c:pt idx="403" formatCode="General">
                  <c:v>87.227574318013666</c:v>
                </c:pt>
                <c:pt idx="404" formatCode="General">
                  <c:v>87.421879504016985</c:v>
                </c:pt>
                <c:pt idx="405" formatCode="General">
                  <c:v>87.615786029665969</c:v>
                </c:pt>
                <c:pt idx="406" formatCode="General">
                  <c:v>87.809299598958816</c:v>
                </c:pt>
                <c:pt idx="407" formatCode="General">
                  <c:v>88.00242584914777</c:v>
                </c:pt>
                <c:pt idx="408" formatCode="General">
                  <c:v>88.195170351677433</c:v>
                </c:pt>
                <c:pt idx="409" formatCode="General">
                  <c:v>88.387538613107807</c:v>
                </c:pt>
                <c:pt idx="410" formatCode="General">
                  <c:v>88.579536076021981</c:v>
                </c:pt>
                <c:pt idx="411" formatCode="General">
                  <c:v>88.771168119919011</c:v>
                </c:pt>
                <c:pt idx="412" formatCode="General">
                  <c:v>88.962440062092597</c:v>
                </c:pt>
                <c:pt idx="413" formatCode="General">
                  <c:v>89.153357158494416</c:v>
                </c:pt>
                <c:pt idx="414" formatCode="General">
                  <c:v>89.3439246045847</c:v>
                </c:pt>
                <c:pt idx="415" formatCode="General">
                  <c:v>89.534147536168177</c:v>
                </c:pt>
                <c:pt idx="416" formatCode="General">
                  <c:v>89.724031030216821</c:v>
                </c:pt>
                <c:pt idx="417" formatCode="General">
                  <c:v>89.913580105678832</c:v>
                </c:pt>
                <c:pt idx="418" formatCode="General">
                  <c:v>90.10279972427557</c:v>
                </c:pt>
                <c:pt idx="419" formatCode="General">
                  <c:v>90.291694791284741</c:v>
                </c:pt>
                <c:pt idx="420" formatCode="General">
                  <c:v>90.480270156311491</c:v>
                </c:pt>
                <c:pt idx="421" formatCode="General">
                  <c:v>90.668530614046858</c:v>
                </c:pt>
                <c:pt idx="422" formatCode="General">
                  <c:v>90.856480905014962</c:v>
                </c:pt>
                <c:pt idx="423" formatCode="General">
                  <c:v>91.044125716306581</c:v>
                </c:pt>
                <c:pt idx="424" formatCode="General">
                  <c:v>91.23146968230354</c:v>
                </c:pt>
                <c:pt idx="425" formatCode="General">
                  <c:v>91.418517385389308</c:v>
                </c:pt>
                <c:pt idx="426" formatCode="General">
                  <c:v>91.605273356649263</c:v>
                </c:pt>
                <c:pt idx="427" formatCode="General">
                  <c:v>91.791742076560894</c:v>
                </c:pt>
                <c:pt idx="428" formatCode="General">
                  <c:v>91.977927975671349</c:v>
                </c:pt>
                <c:pt idx="429" formatCode="General">
                  <c:v>92.163835435265682</c:v>
                </c:pt>
                <c:pt idx="430" formatCode="General">
                  <c:v>92.349468788024069</c:v>
                </c:pt>
                <c:pt idx="431" formatCode="General">
                  <c:v>92.534832318669004</c:v>
                </c:pt>
                <c:pt idx="432" formatCode="General">
                  <c:v>92.719930264602056</c:v>
                </c:pt>
                <c:pt idx="433" formatCode="General">
                  <c:v>92.904766816531009</c:v>
                </c:pt>
                <c:pt idx="434" formatCode="General">
                  <c:v>93.089346119087878</c:v>
                </c:pt>
                <c:pt idx="435" formatCode="General">
                  <c:v>93.273672271435601</c:v>
                </c:pt>
                <c:pt idx="436" formatCode="General">
                  <c:v>93.457749327867432</c:v>
                </c:pt>
                <c:pt idx="437" formatCode="General">
                  <c:v>93.641581298395849</c:v>
                </c:pt>
                <c:pt idx="438" formatCode="General">
                  <c:v>93.825172149332332</c:v>
                </c:pt>
                <c:pt idx="439" formatCode="General">
                  <c:v>94.008525803859342</c:v>
                </c:pt>
                <c:pt idx="440" formatCode="General">
                  <c:v>94.191646142592148</c:v>
                </c:pt>
                <c:pt idx="441" formatCode="General">
                  <c:v>94.374537004133401</c:v>
                </c:pt>
                <c:pt idx="442" formatCode="General">
                  <c:v>94.557202185618024</c:v>
                </c:pt>
                <c:pt idx="443" formatCode="General">
                  <c:v>94.739645443251135</c:v>
                </c:pt>
                <c:pt idx="444" formatCode="General">
                  <c:v>94.921870492836277</c:v>
                </c:pt>
                <c:pt idx="445" formatCode="General">
                  <c:v>95.103881010297044</c:v>
                </c:pt>
                <c:pt idx="446" formatCode="General">
                  <c:v>95.285680632190449</c:v>
                </c:pt>
                <c:pt idx="447" formatCode="General">
                  <c:v>95.467272956211758</c:v>
                </c:pt>
                <c:pt idx="448" formatCode="General">
                  <c:v>95.648661541692761</c:v>
                </c:pt>
                <c:pt idx="449" formatCode="General">
                  <c:v>95.829849910092321</c:v>
                </c:pt>
                <c:pt idx="450" formatCode="General">
                  <c:v>96.010841545479082</c:v>
                </c:pt>
                <c:pt idx="451" formatCode="General">
                  <c:v>96.191639895007668</c:v>
                </c:pt>
                <c:pt idx="452" formatCode="General">
                  <c:v>96.372248369387165</c:v>
                </c:pt>
                <c:pt idx="453" formatCode="General">
                  <c:v>96.552670343343152</c:v>
                </c:pt>
                <c:pt idx="454" formatCode="General">
                  <c:v>96.732909156072594</c:v>
                </c:pt>
                <c:pt idx="455" formatCode="General">
                  <c:v>96.912968111691939</c:v>
                </c:pt>
                <c:pt idx="456" formatCode="General">
                  <c:v>97.092850479679072</c:v>
                </c:pt>
                <c:pt idx="457" formatCode="General">
                  <c:v>97.272559495308073</c:v>
                </c:pt>
                <c:pt idx="458" formatCode="General">
                  <c:v>97.452098360077969</c:v>
                </c:pt>
                <c:pt idx="459" formatCode="General">
                  <c:v>97.631470242135535</c:v>
                </c:pt>
                <c:pt idx="460" formatCode="General">
                  <c:v>97.810678276691078</c:v>
                </c:pt>
                <c:pt idx="461" formatCode="General">
                  <c:v>97.989725566428618</c:v>
                </c:pt>
                <c:pt idx="462" formatCode="General">
                  <c:v>98.168615181910496</c:v>
                </c:pt>
                <c:pt idx="463" formatCode="General">
                  <c:v>98.347350161975498</c:v>
                </c:pt>
                <c:pt idx="464" formatCode="General">
                  <c:v>98.52593351413087</c:v>
                </c:pt>
                <c:pt idx="465" formatCode="General">
                  <c:v>98.704368214939848</c:v>
                </c:pt>
                <c:pt idx="466" formatCode="General">
                  <c:v>98.882657210402868</c:v>
                </c:pt>
                <c:pt idx="467" formatCode="General">
                  <c:v>99.060803416332774</c:v>
                </c:pt>
                <c:pt idx="468" formatCode="General">
                  <c:v>99.238809718725662</c:v>
                </c:pt>
                <c:pt idx="469" formatCode="General">
                  <c:v>99.416678974125716</c:v>
                </c:pt>
                <c:pt idx="470" formatCode="General">
                  <c:v>99.5944140099853</c:v>
                </c:pt>
                <c:pt idx="471" formatCode="General">
                  <c:v>99.772017625019018</c:v>
                </c:pt>
                <c:pt idx="472" formatCode="General">
                  <c:v>99.949492589553998</c:v>
                </c:pt>
                <c:pt idx="473" formatCode="General">
                  <c:v>100.12684164587412</c:v>
                </c:pt>
                <c:pt idx="474" formatCode="General">
                  <c:v>100.30406750855988</c:v>
                </c:pt>
                <c:pt idx="475" formatCode="General">
                  <c:v>100.48117286482314</c:v>
                </c:pt>
                <c:pt idx="476" formatCode="General">
                  <c:v>100.65816037483758</c:v>
                </c:pt>
                <c:pt idx="477" formatCode="General">
                  <c:v>100.83503267206412</c:v>
                </c:pt>
                <c:pt idx="478" formatCode="General">
                  <c:v>101.0117923635716</c:v>
                </c:pt>
                <c:pt idx="479" formatCode="General">
                  <c:v>101.1884420303536</c:v>
                </c:pt>
                <c:pt idx="480" formatCode="General">
                  <c:v>101.36498422764028</c:v>
                </c:pt>
                <c:pt idx="481" formatCode="General">
                  <c:v>101.5414214852059</c:v>
                </c:pt>
                <c:pt idx="482" formatCode="General">
                  <c:v>101.71775630767208</c:v>
                </c:pt>
                <c:pt idx="483" formatCode="General">
                  <c:v>101.89399117480714</c:v>
                </c:pt>
                <c:pt idx="484" formatCode="General">
                  <c:v>102.07012854182091</c:v>
                </c:pt>
                <c:pt idx="485" formatCode="General">
                  <c:v>102.24617083965536</c:v>
                </c:pt>
                <c:pt idx="486" formatCode="General">
                  <c:v>102.42212047527183</c:v>
                </c:pt>
                <c:pt idx="487" formatCode="General">
                  <c:v>102.59797983193361</c:v>
                </c:pt>
                <c:pt idx="488" formatCode="General">
                  <c:v>102.77375126948478</c:v>
                </c:pt>
                <c:pt idx="489" formatCode="General">
                  <c:v>102.94943712462529</c:v>
                </c:pt>
                <c:pt idx="490" formatCode="General">
                  <c:v>103.12503971118285</c:v>
                </c:pt>
                <c:pt idx="491" formatCode="General">
                  <c:v>103.30056132037996</c:v>
                </c:pt>
                <c:pt idx="492" formatCode="General">
                  <c:v>103.47600422109754</c:v>
                </c:pt>
                <c:pt idx="493" formatCode="General">
                  <c:v>103.65137066013617</c:v>
                </c:pt>
                <c:pt idx="494" formatCode="General">
                  <c:v>103.82666286247236</c:v>
                </c:pt>
                <c:pt idx="495" formatCode="General">
                  <c:v>104.00188303151133</c:v>
                </c:pt>
                <c:pt idx="496" formatCode="General">
                  <c:v>104.17703334933803</c:v>
                </c:pt>
                <c:pt idx="497" formatCode="General">
                  <c:v>104.35211597696266</c:v>
                </c:pt>
                <c:pt idx="498" formatCode="General">
                  <c:v>104.52713305456403</c:v>
                </c:pt>
                <c:pt idx="499" formatCode="General">
                  <c:v>104.70208670172963</c:v>
                </c:pt>
                <c:pt idx="500" formatCode="General">
                  <c:v>104.87697901769189</c:v>
                </c:pt>
                <c:pt idx="501" formatCode="General">
                  <c:v>105.05181208156208</c:v>
                </c:pt>
                <c:pt idx="502" formatCode="General">
                  <c:v>105.22658795256022</c:v>
                </c:pt>
                <c:pt idx="503" formatCode="General">
                  <c:v>105.40130867024223</c:v>
                </c:pt>
                <c:pt idx="504" formatCode="General">
                  <c:v>105.5759762547244</c:v>
                </c:pt>
                <c:pt idx="505" formatCode="General">
                  <c:v>105.7505927069047</c:v>
                </c:pt>
                <c:pt idx="506" formatCode="General">
                  <c:v>105.92516000868056</c:v>
                </c:pt>
                <c:pt idx="507" formatCode="General">
                  <c:v>106.09968012316472</c:v>
                </c:pt>
                <c:pt idx="508" formatCode="General">
                  <c:v>106.27415499489715</c:v>
                </c:pt>
                <c:pt idx="509" formatCode="General">
                  <c:v>106.44858655005544</c:v>
                </c:pt>
                <c:pt idx="510" formatCode="General">
                  <c:v>106.62297669666107</c:v>
                </c:pt>
                <c:pt idx="511" formatCode="General">
                  <c:v>106.79732732478405</c:v>
                </c:pt>
                <c:pt idx="512" formatCode="General">
                  <c:v>106.97164030674404</c:v>
                </c:pt>
                <c:pt idx="513" formatCode="General">
                  <c:v>107.1459174973097</c:v>
                </c:pt>
                <c:pt idx="514" formatCode="General">
                  <c:v>107.32016073389454</c:v>
                </c:pt>
                <c:pt idx="515" formatCode="General">
                  <c:v>107.4943718367504</c:v>
                </c:pt>
                <c:pt idx="516" formatCode="General">
                  <c:v>107.66855260915946</c:v>
                </c:pt>
                <c:pt idx="517" formatCode="General">
                  <c:v>107.84270483762184</c:v>
                </c:pt>
                <c:pt idx="518" formatCode="General">
                  <c:v>108.01683029204287</c:v>
                </c:pt>
                <c:pt idx="519" formatCode="General">
                  <c:v>108.190930725916</c:v>
                </c:pt>
                <c:pt idx="520" formatCode="General">
                  <c:v>108.36500787650469</c:v>
                </c:pt>
                <c:pt idx="521" formatCode="General">
                  <c:v>108.53906346502124</c:v>
                </c:pt>
                <c:pt idx="522" formatCode="General">
                  <c:v>108.71309919680394</c:v>
                </c:pt>
                <c:pt idx="523" formatCode="General">
                  <c:v>108.88711676149093</c:v>
                </c:pt>
                <c:pt idx="524" formatCode="General">
                  <c:v>109.06111783319301</c:v>
                </c:pt>
                <c:pt idx="525" formatCode="General">
                  <c:v>109.23510407066357</c:v>
                </c:pt>
                <c:pt idx="526" formatCode="General">
                  <c:v>109.40907711746607</c:v>
                </c:pt>
                <c:pt idx="527" formatCode="General">
                  <c:v>109.58303860214025</c:v>
                </c:pt>
                <c:pt idx="528" formatCode="General">
                  <c:v>109.75699013836513</c:v>
                </c:pt>
                <c:pt idx="529" formatCode="General">
                  <c:v>109.93093332512132</c:v>
                </c:pt>
                <c:pt idx="530" formatCode="General">
                  <c:v>110.10486974684964</c:v>
                </c:pt>
                <c:pt idx="531" formatCode="General">
                  <c:v>110.27880097360909</c:v>
                </c:pt>
                <c:pt idx="532" formatCode="General">
                  <c:v>110.45272856123243</c:v>
                </c:pt>
                <c:pt idx="533" formatCode="General">
                  <c:v>110.62665405147865</c:v>
                </c:pt>
                <c:pt idx="534" formatCode="General">
                  <c:v>110.80057897218614</c:v>
                </c:pt>
                <c:pt idx="535" formatCode="General">
                  <c:v>110.97450483742047</c:v>
                </c:pt>
                <c:pt idx="536" formatCode="General">
                  <c:v>111.14843314762405</c:v>
                </c:pt>
                <c:pt idx="537" formatCode="General">
                  <c:v>111.32236538976019</c:v>
                </c:pt>
                <c:pt idx="538" formatCode="General">
                  <c:v>111.49630303745853</c:v>
                </c:pt>
                <c:pt idx="539" formatCode="General">
                  <c:v>111.67024755115695</c:v>
                </c:pt>
                <c:pt idx="540" formatCode="General">
                  <c:v>111.84420037824144</c:v>
                </c:pt>
                <c:pt idx="541" formatCode="General">
                  <c:v>112.01816295318551</c:v>
                </c:pt>
                <c:pt idx="542" formatCode="General">
                  <c:v>112.19213669768772</c:v>
                </c:pt>
                <c:pt idx="543" formatCode="General">
                  <c:v>112.3661230208052</c:v>
                </c:pt>
                <c:pt idx="544" formatCode="General">
                  <c:v>112.54012331908925</c:v>
                </c:pt>
                <c:pt idx="545" formatCode="General">
                  <c:v>112.71413897671627</c:v>
                </c:pt>
                <c:pt idx="546" formatCode="General">
                  <c:v>112.88817136561849</c:v>
                </c:pt>
                <c:pt idx="547" formatCode="General">
                  <c:v>113.06222184561213</c:v>
                </c:pt>
                <c:pt idx="548" formatCode="General">
                  <c:v>113.23629176452584</c:v>
                </c:pt>
                <c:pt idx="549" formatCode="General">
                  <c:v>113.41038245832465</c:v>
                </c:pt>
                <c:pt idx="550" formatCode="General">
                  <c:v>113.58449525123569</c:v>
                </c:pt>
                <c:pt idx="551" formatCode="General">
                  <c:v>113.75863145586972</c:v>
                </c:pt>
                <c:pt idx="552" formatCode="General">
                  <c:v>113.93279237334197</c:v>
                </c:pt>
                <c:pt idx="553" formatCode="General">
                  <c:v>114.10697929339327</c:v>
                </c:pt>
                <c:pt idx="554" formatCode="General">
                  <c:v>114.28119349450604</c:v>
                </c:pt>
                <c:pt idx="555" formatCode="General">
                  <c:v>114.45543624402291</c:v>
                </c:pt>
                <c:pt idx="556" formatCode="General">
                  <c:v>114.62970879826057</c:v>
                </c:pt>
                <c:pt idx="557" formatCode="General">
                  <c:v>114.80401240262492</c:v>
                </c:pt>
                <c:pt idx="558" formatCode="General">
                  <c:v>114.97834829172207</c:v>
                </c:pt>
                <c:pt idx="559" formatCode="General">
                  <c:v>115.15271768947139</c:v>
                </c:pt>
                <c:pt idx="560" formatCode="General">
                  <c:v>115.32712180921358</c:v>
                </c:pt>
                <c:pt idx="561" formatCode="General">
                  <c:v>115.50156185382005</c:v>
                </c:pt>
                <c:pt idx="562" formatCode="General">
                  <c:v>115.67603901580031</c:v>
                </c:pt>
                <c:pt idx="563" formatCode="General">
                  <c:v>115.85055447740717</c:v>
                </c:pt>
                <c:pt idx="564" formatCode="General">
                  <c:v>116.02510941074195</c:v>
                </c:pt>
                <c:pt idx="565" formatCode="General">
                  <c:v>116.19970497785779</c:v>
                </c:pt>
                <c:pt idx="566" formatCode="General">
                  <c:v>116.3743423308614</c:v>
                </c:pt>
                <c:pt idx="567" formatCode="General">
                  <c:v>116.5490226120148</c:v>
                </c:pt>
                <c:pt idx="568" formatCode="General">
                  <c:v>116.72374695383488</c:v>
                </c:pt>
                <c:pt idx="569" formatCode="General">
                  <c:v>116.898516479191</c:v>
                </c:pt>
                <c:pt idx="570" formatCode="General">
                  <c:v>117.07333230140371</c:v>
                </c:pt>
                <c:pt idx="571" formatCode="General">
                  <c:v>117.24819552434028</c:v>
                </c:pt>
                <c:pt idx="572" formatCode="General">
                  <c:v>117.42310724251023</c:v>
                </c:pt>
                <c:pt idx="573" formatCode="General">
                  <c:v>117.59806854115885</c:v>
                </c:pt>
                <c:pt idx="574" formatCode="General">
                  <c:v>117.77308049636072</c:v>
                </c:pt>
                <c:pt idx="575" formatCode="General">
                  <c:v>117.94814417511088</c:v>
                </c:pt>
                <c:pt idx="576" formatCode="General">
                  <c:v>118.12326063541627</c:v>
                </c:pt>
                <c:pt idx="577" formatCode="General">
                  <c:v>118.2984309263847</c:v>
                </c:pt>
                <c:pt idx="578" formatCode="General">
                  <c:v>118.47365608831416</c:v>
                </c:pt>
                <c:pt idx="579" formatCode="General">
                  <c:v>118.64893715278009</c:v>
                </c:pt>
                <c:pt idx="580" formatCode="General">
                  <c:v>118.8242751427216</c:v>
                </c:pt>
                <c:pt idx="581" formatCode="General">
                  <c:v>118.99967107252792</c:v>
                </c:pt>
                <c:pt idx="582" formatCode="General">
                  <c:v>119.1751259481226</c:v>
                </c:pt>
                <c:pt idx="583" formatCode="General">
                  <c:v>119.35064076704639</c:v>
                </c:pt>
                <c:pt idx="584" formatCode="General">
                  <c:v>119.5262165185413</c:v>
                </c:pt>
                <c:pt idx="585" formatCode="General">
                  <c:v>119.70185418363124</c:v>
                </c:pt>
                <c:pt idx="586" formatCode="General">
                  <c:v>119.87755473520302</c:v>
                </c:pt>
                <c:pt idx="587" formatCode="General">
                  <c:v>120.05331913808666</c:v>
                </c:pt>
                <c:pt idx="588" formatCode="General">
                  <c:v>120.22914834913327</c:v>
                </c:pt>
                <c:pt idx="589" formatCode="General">
                  <c:v>120.40504331729426</c:v>
                </c:pt>
                <c:pt idx="590" formatCode="General">
                  <c:v>120.58100498369781</c:v>
                </c:pt>
                <c:pt idx="591" formatCode="General">
                  <c:v>120.75703428172534</c:v>
                </c:pt>
                <c:pt idx="592" formatCode="General">
                  <c:v>120.93313213708616</c:v>
                </c:pt>
                <c:pt idx="593" formatCode="General">
                  <c:v>121.10929946789338</c:v>
                </c:pt>
                <c:pt idx="594" formatCode="General">
                  <c:v>121.28553718473626</c:v>
                </c:pt>
                <c:pt idx="595" formatCode="General">
                  <c:v>121.46184619075392</c:v>
                </c:pt>
                <c:pt idx="596" formatCode="General">
                  <c:v>121.63822738170697</c:v>
                </c:pt>
                <c:pt idx="597" formatCode="General">
                  <c:v>121.81468164604854</c:v>
                </c:pt>
                <c:pt idx="598" formatCode="General">
                  <c:v>121.99120986499517</c:v>
                </c:pt>
                <c:pt idx="599" formatCode="General">
                  <c:v>122.1678129125961</c:v>
                </c:pt>
                <c:pt idx="600" formatCode="General">
                  <c:v>122.3444916558021</c:v>
                </c:pt>
                <c:pt idx="601" formatCode="General">
                  <c:v>122.52124695453375</c:v>
                </c:pt>
                <c:pt idx="602" formatCode="General">
                  <c:v>122.6980796617483</c:v>
                </c:pt>
                <c:pt idx="603" formatCode="General">
                  <c:v>122.87499062350676</c:v>
                </c:pt>
                <c:pt idx="604" formatCode="General">
                  <c:v>123.05198067903893</c:v>
                </c:pt>
                <c:pt idx="605" formatCode="General">
                  <c:v>123.22905066080962</c:v>
                </c:pt>
                <c:pt idx="606" formatCode="General">
                  <c:v>123.40620139458176</c:v>
                </c:pt>
                <c:pt idx="607" formatCode="General">
                  <c:v>123.58343369948086</c:v>
                </c:pt>
                <c:pt idx="608" formatCode="General">
                  <c:v>123.76074838805764</c:v>
                </c:pt>
                <c:pt idx="609" formatCode="General">
                  <c:v>123.93814626635015</c:v>
                </c:pt>
                <c:pt idx="610" formatCode="General">
                  <c:v>124.11562813394545</c:v>
                </c:pt>
                <c:pt idx="611" formatCode="General">
                  <c:v>124.29319478404042</c:v>
                </c:pt>
                <c:pt idx="612" formatCode="General">
                  <c:v>124.470847003502</c:v>
                </c:pt>
                <c:pt idx="613" formatCode="General">
                  <c:v>124.64858557292685</c:v>
                </c:pt>
                <c:pt idx="614" formatCode="General">
                  <c:v>124.82641126669972</c:v>
                </c:pt>
                <c:pt idx="615" formatCode="General">
                  <c:v>125.00432485305227</c:v>
                </c:pt>
                <c:pt idx="616" formatCode="General">
                  <c:v>125.18232709412021</c:v>
                </c:pt>
                <c:pt idx="617" formatCode="General">
                  <c:v>125.36041874600085</c:v>
                </c:pt>
                <c:pt idx="618" formatCode="General">
                  <c:v>125.53860055880787</c:v>
                </c:pt>
                <c:pt idx="619" formatCode="General">
                  <c:v>125.71687327673004</c:v>
                </c:pt>
                <c:pt idx="620" formatCode="General">
                  <c:v>125.89523763808278</c:v>
                </c:pt>
                <c:pt idx="621" formatCode="General">
                  <c:v>126.07369437536531</c:v>
                </c:pt>
                <c:pt idx="622" formatCode="General">
                  <c:v>126.25224421531364</c:v>
                </c:pt>
                <c:pt idx="623" formatCode="General">
                  <c:v>126.43088787895361</c:v>
                </c:pt>
                <c:pt idx="624" formatCode="General">
                  <c:v>126.60962608165426</c:v>
                </c:pt>
                <c:pt idx="625" formatCode="General">
                  <c:v>126.78845953317946</c:v>
                </c:pt>
                <c:pt idx="626" formatCode="General">
                  <c:v>126.96738893774034</c:v>
                </c:pt>
                <c:pt idx="627" formatCode="General">
                  <c:v>127.14641499404564</c:v>
                </c:pt>
                <c:pt idx="628" formatCode="General">
                  <c:v>127.32553839535188</c:v>
                </c:pt>
                <c:pt idx="629" formatCode="General">
                  <c:v>127.50475982951519</c:v>
                </c:pt>
                <c:pt idx="630" formatCode="General">
                  <c:v>127.68407997903833</c:v>
                </c:pt>
                <c:pt idx="631" formatCode="General">
                  <c:v>127.86349952112158</c:v>
                </c:pt>
                <c:pt idx="632" formatCode="General">
                  <c:v>128.04301912771029</c:v>
                </c:pt>
                <c:pt idx="633" formatCode="General">
                  <c:v>128.22263946554233</c:v>
                </c:pt>
                <c:pt idx="634" formatCode="General">
                  <c:v>128.40236119619686</c:v>
                </c:pt>
                <c:pt idx="635" formatCode="General">
                  <c:v>128.58218497613942</c:v>
                </c:pt>
                <c:pt idx="636" formatCode="General">
                  <c:v>128.76211145677013</c:v>
                </c:pt>
                <c:pt idx="637" formatCode="General">
                  <c:v>128.94214128446779</c:v>
                </c:pt>
                <c:pt idx="638" formatCode="General">
                  <c:v>129.1222751006371</c:v>
                </c:pt>
                <c:pt idx="639" formatCode="General">
                  <c:v>129.30251354175221</c:v>
                </c:pt>
                <c:pt idx="640" formatCode="General">
                  <c:v>129.48285723940126</c:v>
                </c:pt>
                <c:pt idx="641" formatCode="General">
                  <c:v>129.66330682033154</c:v>
                </c:pt>
                <c:pt idx="642" formatCode="General">
                  <c:v>129.84386290649172</c:v>
                </c:pt>
                <c:pt idx="643" formatCode="General">
                  <c:v>130.02452611507536</c:v>
                </c:pt>
                <c:pt idx="644" formatCode="General">
                  <c:v>130.20529705856399</c:v>
                </c:pt>
                <c:pt idx="645" formatCode="General">
                  <c:v>130.38617634476805</c:v>
                </c:pt>
                <c:pt idx="646" formatCode="General">
                  <c:v>130.56716457687037</c:v>
                </c:pt>
                <c:pt idx="647" formatCode="General">
                  <c:v>130.74826235346592</c:v>
                </c:pt>
                <c:pt idx="648" formatCode="General">
                  <c:v>130.92947026860327</c:v>
                </c:pt>
                <c:pt idx="649" formatCode="General">
                  <c:v>131.11078891182558</c:v>
                </c:pt>
                <c:pt idx="650" formatCode="General">
                  <c:v>131.29221886820946</c:v>
                </c:pt>
                <c:pt idx="651" formatCode="General">
                  <c:v>131.4737607184054</c:v>
                </c:pt>
                <c:pt idx="652" formatCode="General">
                  <c:v>131.65541503867712</c:v>
                </c:pt>
                <c:pt idx="653" formatCode="General">
                  <c:v>131.83718240093896</c:v>
                </c:pt>
                <c:pt idx="654" formatCode="General">
                  <c:v>132.01906337279667</c:v>
                </c:pt>
                <c:pt idx="655" formatCode="General">
                  <c:v>132.20105851758268</c:v>
                </c:pt>
                <c:pt idx="656" formatCode="General">
                  <c:v>132.38316839439625</c:v>
                </c:pt>
                <c:pt idx="657" formatCode="General">
                  <c:v>132.56539355813891</c:v>
                </c:pt>
                <c:pt idx="658" formatCode="General">
                  <c:v>132.74773455955179</c:v>
                </c:pt>
                <c:pt idx="659" formatCode="General">
                  <c:v>132.93019194525226</c:v>
                </c:pt>
                <c:pt idx="660" formatCode="General">
                  <c:v>133.11276625776998</c:v>
                </c:pt>
                <c:pt idx="661" formatCode="General">
                  <c:v>133.29545803558273</c:v>
                </c:pt>
                <c:pt idx="662" formatCode="General">
                  <c:v>133.47826781315152</c:v>
                </c:pt>
                <c:pt idx="663" formatCode="General">
                  <c:v>133.66119612095531</c:v>
                </c:pt>
                <c:pt idx="664" formatCode="General">
                  <c:v>133.84424348552642</c:v>
                </c:pt>
                <c:pt idx="665" formatCode="General">
                  <c:v>134.02741042948441</c:v>
                </c:pt>
                <c:pt idx="666" formatCode="General">
                  <c:v>134.21069747156963</c:v>
                </c:pt>
                <c:pt idx="667" formatCode="General">
                  <c:v>134.39410512667749</c:v>
                </c:pt>
                <c:pt idx="668" formatCode="General">
                  <c:v>134.5776339058915</c:v>
                </c:pt>
                <c:pt idx="669" formatCode="General">
                  <c:v>134.76128431651594</c:v>
                </c:pt>
                <c:pt idx="670" formatCode="General">
                  <c:v>134.94505686210869</c:v>
                </c:pt>
                <c:pt idx="671" formatCode="General">
                  <c:v>135.12895204251333</c:v>
                </c:pt>
                <c:pt idx="672" formatCode="General">
                  <c:v>135.31297035389133</c:v>
                </c:pt>
                <c:pt idx="673" formatCode="General">
                  <c:v>135.49711228875361</c:v>
                </c:pt>
                <c:pt idx="674" formatCode="General">
                  <c:v>135.68137833599124</c:v>
                </c:pt>
                <c:pt idx="675" formatCode="General">
                  <c:v>135.86576898090789</c:v>
                </c:pt>
                <c:pt idx="676" formatCode="General">
                  <c:v>136.05028470524837</c:v>
                </c:pt>
                <c:pt idx="677" formatCode="General">
                  <c:v>136.23492598723112</c:v>
                </c:pt>
                <c:pt idx="678" formatCode="General">
                  <c:v>136.4196933015769</c:v>
                </c:pt>
                <c:pt idx="679" formatCode="General">
                  <c:v>136.60458711953942</c:v>
                </c:pt>
                <c:pt idx="680" formatCode="General">
                  <c:v>136.78960790893373</c:v>
                </c:pt>
                <c:pt idx="681" formatCode="General">
                  <c:v>136.97475613416694</c:v>
                </c:pt>
                <c:pt idx="682" formatCode="General">
                  <c:v>137.16003225626588</c:v>
                </c:pt>
                <c:pt idx="683" formatCode="General">
                  <c:v>137.34543673290551</c:v>
                </c:pt>
                <c:pt idx="684" formatCode="General">
                  <c:v>137.53097001843886</c:v>
                </c:pt>
                <c:pt idx="685" formatCode="General">
                  <c:v>137.71663256392384</c:v>
                </c:pt>
                <c:pt idx="686" formatCode="General">
                  <c:v>137.90242481715023</c:v>
                </c:pt>
                <c:pt idx="687" formatCode="General">
                  <c:v>138.08834722266974</c:v>
                </c:pt>
                <c:pt idx="688" formatCode="General">
                  <c:v>138.27440022182046</c:v>
                </c:pt>
                <c:pt idx="689" formatCode="General">
                  <c:v>138.46058425275544</c:v>
                </c:pt>
                <c:pt idx="690" formatCode="General">
                  <c:v>138.64689975046923</c:v>
                </c:pt>
                <c:pt idx="691" formatCode="General">
                  <c:v>138.83334714682417</c:v>
                </c:pt>
                <c:pt idx="692" formatCode="General">
                  <c:v>139.01992687057549</c:v>
                </c:pt>
                <c:pt idx="693" formatCode="General">
                  <c:v>139.20663934739983</c:v>
                </c:pt>
                <c:pt idx="694" formatCode="General">
                  <c:v>139.39348499991792</c:v>
                </c:pt>
                <c:pt idx="695" formatCode="General">
                  <c:v>139.58046424772192</c:v>
                </c:pt>
                <c:pt idx="696" formatCode="General">
                  <c:v>139.76757750740069</c:v>
                </c:pt>
                <c:pt idx="697" formatCode="General">
                  <c:v>139.95482519256313</c:v>
                </c:pt>
                <c:pt idx="698" formatCode="General">
                  <c:v>140.14220771386434</c:v>
                </c:pt>
                <c:pt idx="699" formatCode="General">
                  <c:v>140.32972547902961</c:v>
                </c:pt>
                <c:pt idx="700" formatCode="General">
                  <c:v>140.5173788928787</c:v>
                </c:pt>
                <c:pt idx="701" formatCode="General">
                  <c:v>140.70516835734983</c:v>
                </c:pt>
                <c:pt idx="702" formatCode="General">
                  <c:v>140.89309427152276</c:v>
                </c:pt>
                <c:pt idx="703" formatCode="General">
                  <c:v>141.08115703164367</c:v>
                </c:pt>
                <c:pt idx="704" formatCode="General">
                  <c:v>141.26935703114734</c:v>
                </c:pt>
                <c:pt idx="705" formatCode="General">
                  <c:v>141.45769466068074</c:v>
                </c:pt>
                <c:pt idx="706" formatCode="General">
                  <c:v>141.64617030812553</c:v>
                </c:pt>
                <c:pt idx="707" formatCode="General">
                  <c:v>141.83478435862139</c:v>
                </c:pt>
                <c:pt idx="708" formatCode="General">
                  <c:v>142.02353719458728</c:v>
                </c:pt>
                <c:pt idx="709" formatCode="General">
                  <c:v>142.21242919574513</c:v>
                </c:pt>
                <c:pt idx="710" formatCode="General">
                  <c:v>142.40146073914036</c:v>
                </c:pt>
                <c:pt idx="711" formatCode="General">
                  <c:v>142.59063219916493</c:v>
                </c:pt>
                <c:pt idx="712" formatCode="General">
                  <c:v>142.77994394757803</c:v>
                </c:pt>
                <c:pt idx="713" formatCode="General">
                  <c:v>142.96939635352769</c:v>
                </c:pt>
                <c:pt idx="714" formatCode="General">
                  <c:v>143.15898978357254</c:v>
                </c:pt>
                <c:pt idx="715" formatCode="General">
                  <c:v>143.34872460170192</c:v>
                </c:pt>
                <c:pt idx="716" formatCode="General">
                  <c:v>143.53860116935704</c:v>
                </c:pt>
                <c:pt idx="717" formatCode="General">
                  <c:v>143.72861984545165</c:v>
                </c:pt>
                <c:pt idx="718" formatCode="General">
                  <c:v>143.91878098639273</c:v>
                </c:pt>
                <c:pt idx="719" formatCode="General">
                  <c:v>144.10908494609978</c:v>
                </c:pt>
                <c:pt idx="720" formatCode="General">
                  <c:v>144.29953207602532</c:v>
                </c:pt>
                <c:pt idx="721" formatCode="General">
                  <c:v>144.49012272517501</c:v>
                </c:pt>
                <c:pt idx="722" formatCode="General">
                  <c:v>144.6808572401271</c:v>
                </c:pt>
                <c:pt idx="723" formatCode="General">
                  <c:v>144.87173596505178</c:v>
                </c:pt>
                <c:pt idx="724" formatCode="General">
                  <c:v>145.06275924173033</c:v>
                </c:pt>
                <c:pt idx="725" formatCode="General">
                  <c:v>145.25392740957437</c:v>
                </c:pt>
                <c:pt idx="726" formatCode="General">
                  <c:v>145.44524080564474</c:v>
                </c:pt>
                <c:pt idx="727" formatCode="General">
                  <c:v>145.63669976467071</c:v>
                </c:pt>
                <c:pt idx="728" formatCode="General">
                  <c:v>145.82830461906761</c:v>
                </c:pt>
                <c:pt idx="729" formatCode="General">
                  <c:v>146.02005569895564</c:v>
                </c:pt>
                <c:pt idx="730" formatCode="General">
                  <c:v>146.21195333217855</c:v>
                </c:pt>
                <c:pt idx="731" formatCode="General">
                  <c:v>146.40399784432114</c:v>
                </c:pt>
                <c:pt idx="732" formatCode="General">
                  <c:v>146.5961895587275</c:v>
                </c:pt>
                <c:pt idx="733" formatCode="General">
                  <c:v>146.78852879651828</c:v>
                </c:pt>
                <c:pt idx="734" formatCode="General">
                  <c:v>146.98101587660838</c:v>
                </c:pt>
                <c:pt idx="735" formatCode="General">
                  <c:v>147.17365111572531</c:v>
                </c:pt>
                <c:pt idx="736" formatCode="General">
                  <c:v>147.36643482842467</c:v>
                </c:pt>
                <c:pt idx="737" formatCode="General">
                  <c:v>147.55936732710842</c:v>
                </c:pt>
                <c:pt idx="738" formatCode="General">
                  <c:v>147.75244892204225</c:v>
                </c:pt>
                <c:pt idx="739" formatCode="General">
                  <c:v>147.94567992137038</c:v>
                </c:pt>
                <c:pt idx="740" formatCode="General">
                  <c:v>148.13906063113498</c:v>
                </c:pt>
                <c:pt idx="741" formatCode="General">
                  <c:v>148.33259135528968</c:v>
                </c:pt>
                <c:pt idx="742" formatCode="General">
                  <c:v>148.52627239571831</c:v>
                </c:pt>
                <c:pt idx="743" formatCode="General">
                  <c:v>148.72010405224967</c:v>
                </c:pt>
                <c:pt idx="744" formatCode="General">
                  <c:v>148.91408662267406</c:v>
                </c:pt>
                <c:pt idx="745" formatCode="General">
                  <c:v>149.10822040275877</c:v>
                </c:pt>
                <c:pt idx="746" formatCode="General">
                  <c:v>149.30250568626428</c:v>
                </c:pt>
                <c:pt idx="747" formatCode="General">
                  <c:v>149.49694276496018</c:v>
                </c:pt>
                <c:pt idx="748" formatCode="General">
                  <c:v>149.69153192863911</c:v>
                </c:pt>
                <c:pt idx="749" formatCode="General">
                  <c:v>149.88627346513374</c:v>
                </c:pt>
                <c:pt idx="750" formatCode="General">
                  <c:v>150.081167660331</c:v>
                </c:pt>
                <c:pt idx="751" formatCode="General">
                  <c:v>150.27621479818768</c:v>
                </c:pt>
                <c:pt idx="752" formatCode="General">
                  <c:v>150.47141516074478</c:v>
                </c:pt>
                <c:pt idx="753" formatCode="General">
                  <c:v>150.66676902814228</c:v>
                </c:pt>
                <c:pt idx="754" formatCode="General">
                  <c:v>150.86227667863454</c:v>
                </c:pt>
                <c:pt idx="755" formatCode="General">
                  <c:v>151.05793838860359</c:v>
                </c:pt>
                <c:pt idx="756" formatCode="General">
                  <c:v>151.25375443257499</c:v>
                </c:pt>
                <c:pt idx="757" formatCode="General">
                  <c:v>151.4497250832307</c:v>
                </c:pt>
                <c:pt idx="758" formatCode="General">
                  <c:v>151.64585061142404</c:v>
                </c:pt>
                <c:pt idx="759" formatCode="General">
                  <c:v>151.84213128619359</c:v>
                </c:pt>
                <c:pt idx="760" formatCode="General">
                  <c:v>152.03856737477582</c:v>
                </c:pt>
                <c:pt idx="761" formatCode="General">
                  <c:v>152.23515914262146</c:v>
                </c:pt>
                <c:pt idx="762" formatCode="General">
                  <c:v>152.43190685340636</c:v>
                </c:pt>
                <c:pt idx="763" formatCode="General">
                  <c:v>152.62881076904648</c:v>
                </c:pt>
                <c:pt idx="764" formatCode="General">
                  <c:v>152.82587114971165</c:v>
                </c:pt>
                <c:pt idx="765" formatCode="General">
                  <c:v>153.0230882538371</c:v>
                </c:pt>
                <c:pt idx="766" formatCode="General">
                  <c:v>153.22046233813847</c:v>
                </c:pt>
                <c:pt idx="767" formatCode="General">
                  <c:v>153.41799365762367</c:v>
                </c:pt>
                <c:pt idx="768" formatCode="General">
                  <c:v>153.6156824656064</c:v>
                </c:pt>
                <c:pt idx="769" formatCode="General">
                  <c:v>153.81352901371827</c:v>
                </c:pt>
                <c:pt idx="770" formatCode="General">
                  <c:v>154.01153355192201</c:v>
                </c:pt>
                <c:pt idx="771" formatCode="General">
                  <c:v>154.20969632852507</c:v>
                </c:pt>
                <c:pt idx="772" formatCode="General">
                  <c:v>154.4080175901899</c:v>
                </c:pt>
                <c:pt idx="773" formatCode="General">
                  <c:v>154.60649758194717</c:v>
                </c:pt>
                <c:pt idx="774" formatCode="General">
                  <c:v>154.80513654720903</c:v>
                </c:pt>
                <c:pt idx="775" formatCode="General">
                  <c:v>155.00393472778018</c:v>
                </c:pt>
                <c:pt idx="776" formatCode="General">
                  <c:v>155.20289236387032</c:v>
                </c:pt>
                <c:pt idx="777" formatCode="General">
                  <c:v>155.40200969410574</c:v>
                </c:pt>
                <c:pt idx="778" formatCode="General">
                  <c:v>155.60128695554189</c:v>
                </c:pt>
                <c:pt idx="779" formatCode="General">
                  <c:v>155.80072438367415</c:v>
                </c:pt>
                <c:pt idx="780" formatCode="General">
                  <c:v>156.00032221244993</c:v>
                </c:pt>
                <c:pt idx="781" formatCode="General">
                  <c:v>156.20008067428051</c:v>
                </c:pt>
                <c:pt idx="782" formatCode="General">
                  <c:v>156.40000000005182</c:v>
                </c:pt>
                <c:pt idx="783" formatCode="General">
                  <c:v>156.60000000000002</c:v>
                </c:pt>
                <c:pt idx="784" formatCode="General">
                  <c:v>156.80000000000001</c:v>
                </c:pt>
                <c:pt idx="785" formatCode="General">
                  <c:v>157</c:v>
                </c:pt>
                <c:pt idx="786" formatCode="General">
                  <c:v>157.20000000000002</c:v>
                </c:pt>
                <c:pt idx="787" formatCode="General">
                  <c:v>157.4</c:v>
                </c:pt>
                <c:pt idx="788" formatCode="General">
                  <c:v>157.60000000000002</c:v>
                </c:pt>
                <c:pt idx="789" formatCode="General">
                  <c:v>157.80000000000001</c:v>
                </c:pt>
                <c:pt idx="790" formatCode="General">
                  <c:v>158</c:v>
                </c:pt>
                <c:pt idx="791" formatCode="General">
                  <c:v>158.20000000000002</c:v>
                </c:pt>
                <c:pt idx="792" formatCode="General">
                  <c:v>158.4</c:v>
                </c:pt>
                <c:pt idx="793" formatCode="General">
                  <c:v>158.60000000000002</c:v>
                </c:pt>
                <c:pt idx="794" formatCode="General">
                  <c:v>158.80000000000001</c:v>
                </c:pt>
                <c:pt idx="795" formatCode="General">
                  <c:v>159</c:v>
                </c:pt>
                <c:pt idx="796" formatCode="General">
                  <c:v>159.20000000000002</c:v>
                </c:pt>
                <c:pt idx="797" formatCode="General">
                  <c:v>159.4</c:v>
                </c:pt>
                <c:pt idx="798" formatCode="General">
                  <c:v>159.60000000000002</c:v>
                </c:pt>
                <c:pt idx="799" formatCode="General">
                  <c:v>159.80000000000001</c:v>
                </c:pt>
                <c:pt idx="800" formatCode="General">
                  <c:v>160</c:v>
                </c:pt>
                <c:pt idx="801" formatCode="General">
                  <c:v>160.20000000000002</c:v>
                </c:pt>
                <c:pt idx="802" formatCode="General">
                  <c:v>160.4</c:v>
                </c:pt>
                <c:pt idx="803" formatCode="General">
                  <c:v>160.60000000000002</c:v>
                </c:pt>
                <c:pt idx="804" formatCode="General">
                  <c:v>160.80000000000001</c:v>
                </c:pt>
                <c:pt idx="805" formatCode="General">
                  <c:v>161</c:v>
                </c:pt>
                <c:pt idx="806" formatCode="General">
                  <c:v>161.20000000000002</c:v>
                </c:pt>
                <c:pt idx="807" formatCode="General">
                  <c:v>161.4</c:v>
                </c:pt>
                <c:pt idx="808" formatCode="General">
                  <c:v>161.60000000000002</c:v>
                </c:pt>
                <c:pt idx="809" formatCode="General">
                  <c:v>161.80000000000001</c:v>
                </c:pt>
                <c:pt idx="810" formatCode="General">
                  <c:v>162</c:v>
                </c:pt>
                <c:pt idx="811" formatCode="General">
                  <c:v>162.20000000000002</c:v>
                </c:pt>
                <c:pt idx="812" formatCode="General">
                  <c:v>162.4</c:v>
                </c:pt>
                <c:pt idx="813" formatCode="General">
                  <c:v>162.60000000000002</c:v>
                </c:pt>
                <c:pt idx="814" formatCode="General">
                  <c:v>162.80000000000001</c:v>
                </c:pt>
                <c:pt idx="815" formatCode="General">
                  <c:v>163</c:v>
                </c:pt>
                <c:pt idx="816" formatCode="General">
                  <c:v>163.20000000000002</c:v>
                </c:pt>
                <c:pt idx="817" formatCode="General">
                  <c:v>163.4</c:v>
                </c:pt>
                <c:pt idx="818" formatCode="General">
                  <c:v>163.60000000000002</c:v>
                </c:pt>
                <c:pt idx="819" formatCode="General">
                  <c:v>163.80000000000001</c:v>
                </c:pt>
                <c:pt idx="820" formatCode="General">
                  <c:v>164</c:v>
                </c:pt>
                <c:pt idx="821" formatCode="General">
                  <c:v>164.20000000000002</c:v>
                </c:pt>
                <c:pt idx="822" formatCode="General">
                  <c:v>164.4</c:v>
                </c:pt>
                <c:pt idx="823" formatCode="General">
                  <c:v>164.60000000000002</c:v>
                </c:pt>
                <c:pt idx="824" formatCode="General">
                  <c:v>164.8</c:v>
                </c:pt>
                <c:pt idx="825" formatCode="General">
                  <c:v>165</c:v>
                </c:pt>
                <c:pt idx="826" formatCode="General">
                  <c:v>165.20000000000002</c:v>
                </c:pt>
                <c:pt idx="827" formatCode="General">
                  <c:v>165.4</c:v>
                </c:pt>
                <c:pt idx="828" formatCode="General">
                  <c:v>165.60000000000002</c:v>
                </c:pt>
                <c:pt idx="829" formatCode="General">
                  <c:v>165.8</c:v>
                </c:pt>
                <c:pt idx="830" formatCode="General">
                  <c:v>166</c:v>
                </c:pt>
                <c:pt idx="831" formatCode="General">
                  <c:v>166.20000000000002</c:v>
                </c:pt>
                <c:pt idx="832" formatCode="General">
                  <c:v>166.4</c:v>
                </c:pt>
                <c:pt idx="833" formatCode="General">
                  <c:v>166.60000000000002</c:v>
                </c:pt>
                <c:pt idx="834" formatCode="General">
                  <c:v>166.8</c:v>
                </c:pt>
                <c:pt idx="835" formatCode="General">
                  <c:v>167</c:v>
                </c:pt>
                <c:pt idx="836" formatCode="General">
                  <c:v>167.20000000000002</c:v>
                </c:pt>
                <c:pt idx="837" formatCode="General">
                  <c:v>167.4</c:v>
                </c:pt>
                <c:pt idx="838" formatCode="General">
                  <c:v>167.60000000000002</c:v>
                </c:pt>
                <c:pt idx="839" formatCode="General">
                  <c:v>167.8</c:v>
                </c:pt>
                <c:pt idx="840" formatCode="General">
                  <c:v>168</c:v>
                </c:pt>
                <c:pt idx="841" formatCode="General">
                  <c:v>168.20000000000002</c:v>
                </c:pt>
                <c:pt idx="842" formatCode="General">
                  <c:v>168.4</c:v>
                </c:pt>
                <c:pt idx="843" formatCode="General">
                  <c:v>168.60000000000002</c:v>
                </c:pt>
                <c:pt idx="844" formatCode="General">
                  <c:v>168.8</c:v>
                </c:pt>
                <c:pt idx="845" formatCode="General">
                  <c:v>169</c:v>
                </c:pt>
                <c:pt idx="846" formatCode="General">
                  <c:v>169.20000000000002</c:v>
                </c:pt>
                <c:pt idx="847" formatCode="General">
                  <c:v>169.4</c:v>
                </c:pt>
                <c:pt idx="848" formatCode="General">
                  <c:v>169.60000000000002</c:v>
                </c:pt>
                <c:pt idx="849" formatCode="General">
                  <c:v>169.8</c:v>
                </c:pt>
                <c:pt idx="850" formatCode="General">
                  <c:v>170</c:v>
                </c:pt>
                <c:pt idx="851" formatCode="General">
                  <c:v>170.20000000000002</c:v>
                </c:pt>
                <c:pt idx="852" formatCode="General">
                  <c:v>170.4</c:v>
                </c:pt>
                <c:pt idx="853" formatCode="General">
                  <c:v>170.60000000000002</c:v>
                </c:pt>
                <c:pt idx="854" formatCode="General">
                  <c:v>170.8</c:v>
                </c:pt>
                <c:pt idx="855" formatCode="General">
                  <c:v>171</c:v>
                </c:pt>
                <c:pt idx="856" formatCode="General">
                  <c:v>171.20000000000002</c:v>
                </c:pt>
                <c:pt idx="857" formatCode="General">
                  <c:v>171.4</c:v>
                </c:pt>
                <c:pt idx="858" formatCode="General">
                  <c:v>171.60000000000002</c:v>
                </c:pt>
                <c:pt idx="859" formatCode="General">
                  <c:v>171.8</c:v>
                </c:pt>
                <c:pt idx="860" formatCode="General">
                  <c:v>172</c:v>
                </c:pt>
                <c:pt idx="861" formatCode="General">
                  <c:v>172.20000000000002</c:v>
                </c:pt>
                <c:pt idx="862" formatCode="General">
                  <c:v>172.4</c:v>
                </c:pt>
                <c:pt idx="863" formatCode="General">
                  <c:v>172.60000000000002</c:v>
                </c:pt>
                <c:pt idx="864" formatCode="General">
                  <c:v>172.8</c:v>
                </c:pt>
                <c:pt idx="865" formatCode="General">
                  <c:v>173</c:v>
                </c:pt>
                <c:pt idx="866" formatCode="General">
                  <c:v>173.20000000000002</c:v>
                </c:pt>
                <c:pt idx="867" formatCode="General">
                  <c:v>173.4</c:v>
                </c:pt>
                <c:pt idx="868" formatCode="General">
                  <c:v>173.60000000000002</c:v>
                </c:pt>
                <c:pt idx="869" formatCode="General">
                  <c:v>173.8</c:v>
                </c:pt>
                <c:pt idx="870" formatCode="General">
                  <c:v>174</c:v>
                </c:pt>
                <c:pt idx="871" formatCode="General">
                  <c:v>174.20000000000002</c:v>
                </c:pt>
                <c:pt idx="872" formatCode="General">
                  <c:v>174.4</c:v>
                </c:pt>
                <c:pt idx="873" formatCode="General">
                  <c:v>174.60000000000002</c:v>
                </c:pt>
                <c:pt idx="874" formatCode="General">
                  <c:v>174.8</c:v>
                </c:pt>
                <c:pt idx="875" formatCode="General">
                  <c:v>175</c:v>
                </c:pt>
                <c:pt idx="876" formatCode="General">
                  <c:v>175.20000000000002</c:v>
                </c:pt>
                <c:pt idx="877" formatCode="General">
                  <c:v>175.4</c:v>
                </c:pt>
                <c:pt idx="878" formatCode="General">
                  <c:v>175.60000000000002</c:v>
                </c:pt>
                <c:pt idx="879" formatCode="General">
                  <c:v>175.8</c:v>
                </c:pt>
                <c:pt idx="880" formatCode="General">
                  <c:v>176</c:v>
                </c:pt>
                <c:pt idx="881" formatCode="General">
                  <c:v>176.20000000000002</c:v>
                </c:pt>
                <c:pt idx="882" formatCode="General">
                  <c:v>176.4</c:v>
                </c:pt>
                <c:pt idx="883" formatCode="General">
                  <c:v>176.60000000000002</c:v>
                </c:pt>
                <c:pt idx="884" formatCode="General">
                  <c:v>176.8</c:v>
                </c:pt>
                <c:pt idx="885" formatCode="General">
                  <c:v>177</c:v>
                </c:pt>
                <c:pt idx="886" formatCode="General">
                  <c:v>177.20000000000002</c:v>
                </c:pt>
                <c:pt idx="887" formatCode="General">
                  <c:v>177.4</c:v>
                </c:pt>
                <c:pt idx="888" formatCode="General">
                  <c:v>177.60000000000002</c:v>
                </c:pt>
                <c:pt idx="889" formatCode="General">
                  <c:v>177.8</c:v>
                </c:pt>
                <c:pt idx="890" formatCode="General">
                  <c:v>178</c:v>
                </c:pt>
                <c:pt idx="891" formatCode="General">
                  <c:v>178.20000000000002</c:v>
                </c:pt>
                <c:pt idx="892" formatCode="General">
                  <c:v>178.4</c:v>
                </c:pt>
                <c:pt idx="893" formatCode="General">
                  <c:v>178.60000000000002</c:v>
                </c:pt>
                <c:pt idx="894" formatCode="General">
                  <c:v>178.8</c:v>
                </c:pt>
                <c:pt idx="895" formatCode="General">
                  <c:v>179</c:v>
                </c:pt>
                <c:pt idx="896" formatCode="General">
                  <c:v>179.20000000000002</c:v>
                </c:pt>
                <c:pt idx="897" formatCode="General">
                  <c:v>179.4</c:v>
                </c:pt>
                <c:pt idx="898" formatCode="General">
                  <c:v>179.60000000000002</c:v>
                </c:pt>
                <c:pt idx="899" formatCode="General">
                  <c:v>179.8</c:v>
                </c:pt>
                <c:pt idx="900" formatCode="General">
                  <c:v>180</c:v>
                </c:pt>
                <c:pt idx="901" formatCode="General">
                  <c:v>180.20000000000002</c:v>
                </c:pt>
                <c:pt idx="902" formatCode="General">
                  <c:v>180.4</c:v>
                </c:pt>
                <c:pt idx="903" formatCode="General">
                  <c:v>180.60000000000002</c:v>
                </c:pt>
                <c:pt idx="904" formatCode="General">
                  <c:v>180.8</c:v>
                </c:pt>
                <c:pt idx="905" formatCode="General">
                  <c:v>181</c:v>
                </c:pt>
                <c:pt idx="906" formatCode="General">
                  <c:v>181.20000000000002</c:v>
                </c:pt>
                <c:pt idx="907" formatCode="General">
                  <c:v>181.4</c:v>
                </c:pt>
                <c:pt idx="908" formatCode="General">
                  <c:v>181.60000000000002</c:v>
                </c:pt>
                <c:pt idx="909" formatCode="General">
                  <c:v>181.8</c:v>
                </c:pt>
                <c:pt idx="910" formatCode="General">
                  <c:v>182</c:v>
                </c:pt>
                <c:pt idx="911" formatCode="General">
                  <c:v>182.20000000000002</c:v>
                </c:pt>
                <c:pt idx="912" formatCode="General">
                  <c:v>182.4</c:v>
                </c:pt>
                <c:pt idx="913" formatCode="General">
                  <c:v>182.60000000000002</c:v>
                </c:pt>
                <c:pt idx="914" formatCode="General">
                  <c:v>182.8</c:v>
                </c:pt>
                <c:pt idx="915" formatCode="General">
                  <c:v>183</c:v>
                </c:pt>
                <c:pt idx="916" formatCode="General">
                  <c:v>183.20000000000002</c:v>
                </c:pt>
                <c:pt idx="917" formatCode="General">
                  <c:v>183.4</c:v>
                </c:pt>
                <c:pt idx="918" formatCode="General">
                  <c:v>183.60000000000002</c:v>
                </c:pt>
                <c:pt idx="919" formatCode="General">
                  <c:v>183.8</c:v>
                </c:pt>
                <c:pt idx="920" formatCode="General">
                  <c:v>184</c:v>
                </c:pt>
                <c:pt idx="921" formatCode="General">
                  <c:v>184.20000000000002</c:v>
                </c:pt>
                <c:pt idx="922" formatCode="General">
                  <c:v>184.4</c:v>
                </c:pt>
                <c:pt idx="923" formatCode="General">
                  <c:v>184.60000000000002</c:v>
                </c:pt>
                <c:pt idx="924" formatCode="General">
                  <c:v>184.8</c:v>
                </c:pt>
                <c:pt idx="925" formatCode="General">
                  <c:v>185</c:v>
                </c:pt>
                <c:pt idx="926" formatCode="General">
                  <c:v>185.20000000000002</c:v>
                </c:pt>
                <c:pt idx="927" formatCode="General">
                  <c:v>185.4</c:v>
                </c:pt>
                <c:pt idx="928" formatCode="General">
                  <c:v>185.60000000000002</c:v>
                </c:pt>
                <c:pt idx="929" formatCode="General">
                  <c:v>185.8</c:v>
                </c:pt>
                <c:pt idx="930" formatCode="General">
                  <c:v>186</c:v>
                </c:pt>
                <c:pt idx="931" formatCode="General">
                  <c:v>186.20000000000002</c:v>
                </c:pt>
                <c:pt idx="932" formatCode="General">
                  <c:v>186.4</c:v>
                </c:pt>
                <c:pt idx="933" formatCode="General">
                  <c:v>186.60000000000002</c:v>
                </c:pt>
                <c:pt idx="934" formatCode="General">
                  <c:v>186.8</c:v>
                </c:pt>
                <c:pt idx="935" formatCode="General">
                  <c:v>187</c:v>
                </c:pt>
                <c:pt idx="936" formatCode="General">
                  <c:v>187.20000000000002</c:v>
                </c:pt>
                <c:pt idx="937" formatCode="General">
                  <c:v>187.4</c:v>
                </c:pt>
                <c:pt idx="938" formatCode="General">
                  <c:v>187.60000000000002</c:v>
                </c:pt>
                <c:pt idx="939" formatCode="General">
                  <c:v>187.8</c:v>
                </c:pt>
                <c:pt idx="940" formatCode="General">
                  <c:v>188</c:v>
                </c:pt>
                <c:pt idx="941" formatCode="General">
                  <c:v>188.20000000000002</c:v>
                </c:pt>
                <c:pt idx="942" formatCode="General">
                  <c:v>188.4</c:v>
                </c:pt>
                <c:pt idx="943" formatCode="General">
                  <c:v>188.60000000000002</c:v>
                </c:pt>
                <c:pt idx="944" formatCode="General">
                  <c:v>188.8</c:v>
                </c:pt>
                <c:pt idx="945" formatCode="General">
                  <c:v>189</c:v>
                </c:pt>
                <c:pt idx="946" formatCode="General">
                  <c:v>189.20000000000002</c:v>
                </c:pt>
                <c:pt idx="947" formatCode="General">
                  <c:v>189.4</c:v>
                </c:pt>
                <c:pt idx="948" formatCode="General">
                  <c:v>189.60000000000002</c:v>
                </c:pt>
                <c:pt idx="949" formatCode="General">
                  <c:v>189.8</c:v>
                </c:pt>
                <c:pt idx="950" formatCode="General">
                  <c:v>190</c:v>
                </c:pt>
                <c:pt idx="951" formatCode="General">
                  <c:v>190.20000000000002</c:v>
                </c:pt>
                <c:pt idx="952" formatCode="General">
                  <c:v>190.4</c:v>
                </c:pt>
                <c:pt idx="953" formatCode="General">
                  <c:v>190.60000000000002</c:v>
                </c:pt>
                <c:pt idx="954" formatCode="General">
                  <c:v>190.8</c:v>
                </c:pt>
                <c:pt idx="955" formatCode="General">
                  <c:v>191</c:v>
                </c:pt>
                <c:pt idx="956" formatCode="General">
                  <c:v>191.20000000000002</c:v>
                </c:pt>
                <c:pt idx="957" formatCode="General">
                  <c:v>191.4</c:v>
                </c:pt>
                <c:pt idx="958" formatCode="General">
                  <c:v>191.60000000000002</c:v>
                </c:pt>
                <c:pt idx="959" formatCode="General">
                  <c:v>191.8</c:v>
                </c:pt>
                <c:pt idx="960" formatCode="General">
                  <c:v>192</c:v>
                </c:pt>
                <c:pt idx="961" formatCode="General">
                  <c:v>192.20000000000002</c:v>
                </c:pt>
                <c:pt idx="962" formatCode="General">
                  <c:v>192.4</c:v>
                </c:pt>
                <c:pt idx="963" formatCode="General">
                  <c:v>192.60000000000002</c:v>
                </c:pt>
                <c:pt idx="964" formatCode="General">
                  <c:v>192.8</c:v>
                </c:pt>
                <c:pt idx="965" formatCode="General">
                  <c:v>193</c:v>
                </c:pt>
                <c:pt idx="966" formatCode="General">
                  <c:v>193.20000000000002</c:v>
                </c:pt>
                <c:pt idx="967" formatCode="General">
                  <c:v>193.4</c:v>
                </c:pt>
                <c:pt idx="968" formatCode="General">
                  <c:v>193.60000000000002</c:v>
                </c:pt>
                <c:pt idx="969" formatCode="General">
                  <c:v>193.8</c:v>
                </c:pt>
                <c:pt idx="970" formatCode="General">
                  <c:v>194</c:v>
                </c:pt>
                <c:pt idx="971" formatCode="General">
                  <c:v>194.20000000000002</c:v>
                </c:pt>
                <c:pt idx="972" formatCode="General">
                  <c:v>194.4</c:v>
                </c:pt>
                <c:pt idx="973" formatCode="General">
                  <c:v>194.60000000000002</c:v>
                </c:pt>
                <c:pt idx="974" formatCode="General">
                  <c:v>194.8</c:v>
                </c:pt>
                <c:pt idx="975" formatCode="General">
                  <c:v>195</c:v>
                </c:pt>
                <c:pt idx="976" formatCode="General">
                  <c:v>195.20000000000002</c:v>
                </c:pt>
                <c:pt idx="977" formatCode="General">
                  <c:v>195.4</c:v>
                </c:pt>
                <c:pt idx="978" formatCode="General">
                  <c:v>195.60000000000002</c:v>
                </c:pt>
                <c:pt idx="979" formatCode="General">
                  <c:v>195.8</c:v>
                </c:pt>
                <c:pt idx="980" formatCode="General">
                  <c:v>196</c:v>
                </c:pt>
                <c:pt idx="981" formatCode="General">
                  <c:v>196.20000000000002</c:v>
                </c:pt>
                <c:pt idx="982" formatCode="General">
                  <c:v>196.4</c:v>
                </c:pt>
                <c:pt idx="983" formatCode="General">
                  <c:v>196.60000000000002</c:v>
                </c:pt>
                <c:pt idx="984" formatCode="General">
                  <c:v>196.8</c:v>
                </c:pt>
                <c:pt idx="985" formatCode="General">
                  <c:v>197</c:v>
                </c:pt>
                <c:pt idx="986" formatCode="General">
                  <c:v>197.20000000000002</c:v>
                </c:pt>
                <c:pt idx="987" formatCode="General">
                  <c:v>197.4</c:v>
                </c:pt>
                <c:pt idx="988" formatCode="General">
                  <c:v>197.60000000000002</c:v>
                </c:pt>
                <c:pt idx="989" formatCode="General">
                  <c:v>197.8</c:v>
                </c:pt>
                <c:pt idx="990" formatCode="General">
                  <c:v>198</c:v>
                </c:pt>
                <c:pt idx="991" formatCode="General">
                  <c:v>198.20000000000002</c:v>
                </c:pt>
                <c:pt idx="992" formatCode="General">
                  <c:v>198.4</c:v>
                </c:pt>
                <c:pt idx="993" formatCode="General">
                  <c:v>198.60000000000002</c:v>
                </c:pt>
                <c:pt idx="994" formatCode="General">
                  <c:v>198.8</c:v>
                </c:pt>
                <c:pt idx="995" formatCode="General">
                  <c:v>199</c:v>
                </c:pt>
                <c:pt idx="996" formatCode="General">
                  <c:v>199.20000000000002</c:v>
                </c:pt>
                <c:pt idx="997" formatCode="General">
                  <c:v>199.4</c:v>
                </c:pt>
                <c:pt idx="998" formatCode="General">
                  <c:v>199.60000000000002</c:v>
                </c:pt>
                <c:pt idx="999" formatCode="General">
                  <c:v>199.8</c:v>
                </c:pt>
                <c:pt idx="1000" formatCode="General">
                  <c:v>200</c:v>
                </c:pt>
                <c:pt idx="1001" formatCode="General">
                  <c:v>200.20000000000002</c:v>
                </c:pt>
                <c:pt idx="1002" formatCode="General">
                  <c:v>200.4</c:v>
                </c:pt>
                <c:pt idx="1003" formatCode="General">
                  <c:v>200.60000000000002</c:v>
                </c:pt>
                <c:pt idx="1004" formatCode="General">
                  <c:v>200.8</c:v>
                </c:pt>
                <c:pt idx="1005" formatCode="General">
                  <c:v>201</c:v>
                </c:pt>
                <c:pt idx="1006" formatCode="General">
                  <c:v>201.20000000000002</c:v>
                </c:pt>
                <c:pt idx="1007" formatCode="General">
                  <c:v>201.4</c:v>
                </c:pt>
                <c:pt idx="1008" formatCode="General">
                  <c:v>201.60000000000002</c:v>
                </c:pt>
                <c:pt idx="1009" formatCode="General">
                  <c:v>201.8</c:v>
                </c:pt>
                <c:pt idx="1010" formatCode="General">
                  <c:v>202</c:v>
                </c:pt>
                <c:pt idx="1011" formatCode="General">
                  <c:v>202.20000000000002</c:v>
                </c:pt>
                <c:pt idx="1012" formatCode="General">
                  <c:v>202.4</c:v>
                </c:pt>
                <c:pt idx="1013" formatCode="General">
                  <c:v>202.60000000000002</c:v>
                </c:pt>
                <c:pt idx="1014" formatCode="General">
                  <c:v>202.8</c:v>
                </c:pt>
                <c:pt idx="1015" formatCode="General">
                  <c:v>203</c:v>
                </c:pt>
                <c:pt idx="1016" formatCode="General">
                  <c:v>203.20000000000002</c:v>
                </c:pt>
                <c:pt idx="1017" formatCode="General">
                  <c:v>203.4</c:v>
                </c:pt>
                <c:pt idx="1018" formatCode="General">
                  <c:v>203.60000000000002</c:v>
                </c:pt>
                <c:pt idx="1019" formatCode="General">
                  <c:v>203.8</c:v>
                </c:pt>
                <c:pt idx="1020" formatCode="General">
                  <c:v>204</c:v>
                </c:pt>
                <c:pt idx="1021" formatCode="General">
                  <c:v>204.20000000000002</c:v>
                </c:pt>
                <c:pt idx="1022" formatCode="General">
                  <c:v>204.4</c:v>
                </c:pt>
                <c:pt idx="1023" formatCode="General">
                  <c:v>204.60000000000002</c:v>
                </c:pt>
                <c:pt idx="1024" formatCode="General">
                  <c:v>204.8</c:v>
                </c:pt>
                <c:pt idx="1025" formatCode="General">
                  <c:v>205</c:v>
                </c:pt>
                <c:pt idx="1026" formatCode="General">
                  <c:v>205.20000000000002</c:v>
                </c:pt>
                <c:pt idx="1027" formatCode="General">
                  <c:v>205.4</c:v>
                </c:pt>
                <c:pt idx="1028" formatCode="General">
                  <c:v>205.60000000000002</c:v>
                </c:pt>
                <c:pt idx="1029" formatCode="General">
                  <c:v>205.8</c:v>
                </c:pt>
                <c:pt idx="1030" formatCode="General">
                  <c:v>206</c:v>
                </c:pt>
                <c:pt idx="1031" formatCode="General">
                  <c:v>206.20000000000002</c:v>
                </c:pt>
                <c:pt idx="1032" formatCode="General">
                  <c:v>206.4</c:v>
                </c:pt>
                <c:pt idx="1033" formatCode="General">
                  <c:v>206.60000000000002</c:v>
                </c:pt>
                <c:pt idx="1034" formatCode="General">
                  <c:v>206.8</c:v>
                </c:pt>
                <c:pt idx="1035" formatCode="General">
                  <c:v>207</c:v>
                </c:pt>
                <c:pt idx="1036" formatCode="General">
                  <c:v>207.20000000000002</c:v>
                </c:pt>
                <c:pt idx="1037" formatCode="General">
                  <c:v>207.4</c:v>
                </c:pt>
                <c:pt idx="1038" formatCode="General">
                  <c:v>207.60000000000002</c:v>
                </c:pt>
                <c:pt idx="1039" formatCode="General">
                  <c:v>207.8</c:v>
                </c:pt>
                <c:pt idx="1040" formatCode="General">
                  <c:v>208</c:v>
                </c:pt>
                <c:pt idx="1041" formatCode="General">
                  <c:v>208.20000000000002</c:v>
                </c:pt>
                <c:pt idx="1042" formatCode="General">
                  <c:v>208.4</c:v>
                </c:pt>
                <c:pt idx="1043" formatCode="General">
                  <c:v>208.60000000000002</c:v>
                </c:pt>
                <c:pt idx="1044" formatCode="General">
                  <c:v>208.8</c:v>
                </c:pt>
                <c:pt idx="1045" formatCode="General">
                  <c:v>209</c:v>
                </c:pt>
                <c:pt idx="1046" formatCode="General">
                  <c:v>209.20000000000002</c:v>
                </c:pt>
                <c:pt idx="1047" formatCode="General">
                  <c:v>209.4</c:v>
                </c:pt>
                <c:pt idx="1048" formatCode="General">
                  <c:v>209.60000000000002</c:v>
                </c:pt>
                <c:pt idx="1049" formatCode="General">
                  <c:v>209.8</c:v>
                </c:pt>
                <c:pt idx="1050" formatCode="General">
                  <c:v>210</c:v>
                </c:pt>
                <c:pt idx="1051" formatCode="General">
                  <c:v>210.20000000000002</c:v>
                </c:pt>
                <c:pt idx="1052" formatCode="General">
                  <c:v>210.4</c:v>
                </c:pt>
                <c:pt idx="1053" formatCode="General">
                  <c:v>210.60000000000002</c:v>
                </c:pt>
                <c:pt idx="1054" formatCode="General">
                  <c:v>210.8</c:v>
                </c:pt>
                <c:pt idx="1055" formatCode="General">
                  <c:v>211</c:v>
                </c:pt>
                <c:pt idx="1056" formatCode="General">
                  <c:v>211.20000000000002</c:v>
                </c:pt>
                <c:pt idx="1057" formatCode="General">
                  <c:v>211.4</c:v>
                </c:pt>
                <c:pt idx="1058" formatCode="General">
                  <c:v>211.60000000000002</c:v>
                </c:pt>
                <c:pt idx="1059" formatCode="General">
                  <c:v>211.8</c:v>
                </c:pt>
                <c:pt idx="1060" formatCode="General">
                  <c:v>212</c:v>
                </c:pt>
                <c:pt idx="1061" formatCode="General">
                  <c:v>212.20000000000002</c:v>
                </c:pt>
                <c:pt idx="1062" formatCode="General">
                  <c:v>212.4</c:v>
                </c:pt>
                <c:pt idx="1063" formatCode="General">
                  <c:v>212.60000000000002</c:v>
                </c:pt>
                <c:pt idx="1064" formatCode="General">
                  <c:v>212.8</c:v>
                </c:pt>
                <c:pt idx="1065" formatCode="General">
                  <c:v>213</c:v>
                </c:pt>
                <c:pt idx="1066" formatCode="General">
                  <c:v>213.20000000000002</c:v>
                </c:pt>
                <c:pt idx="1067" formatCode="General">
                  <c:v>213.4</c:v>
                </c:pt>
                <c:pt idx="1068" formatCode="General">
                  <c:v>213.60000000000002</c:v>
                </c:pt>
                <c:pt idx="1069" formatCode="General">
                  <c:v>213.8</c:v>
                </c:pt>
                <c:pt idx="1070" formatCode="General">
                  <c:v>214</c:v>
                </c:pt>
                <c:pt idx="1071" formatCode="General">
                  <c:v>214.20000000000002</c:v>
                </c:pt>
                <c:pt idx="1072" formatCode="General">
                  <c:v>214.4</c:v>
                </c:pt>
                <c:pt idx="1073" formatCode="General">
                  <c:v>214.60000000000002</c:v>
                </c:pt>
                <c:pt idx="1074" formatCode="General">
                  <c:v>214.8</c:v>
                </c:pt>
                <c:pt idx="1075" formatCode="General">
                  <c:v>215</c:v>
                </c:pt>
                <c:pt idx="1076" formatCode="General">
                  <c:v>215.20000000000002</c:v>
                </c:pt>
                <c:pt idx="1077" formatCode="General">
                  <c:v>215.4</c:v>
                </c:pt>
                <c:pt idx="1078" formatCode="General">
                  <c:v>215.60000000000002</c:v>
                </c:pt>
                <c:pt idx="1079" formatCode="General">
                  <c:v>215.8</c:v>
                </c:pt>
                <c:pt idx="1080" formatCode="General">
                  <c:v>216</c:v>
                </c:pt>
                <c:pt idx="1081" formatCode="General">
                  <c:v>216.20000000000002</c:v>
                </c:pt>
                <c:pt idx="1082" formatCode="General">
                  <c:v>216.4</c:v>
                </c:pt>
                <c:pt idx="1083" formatCode="General">
                  <c:v>216.60000000000002</c:v>
                </c:pt>
                <c:pt idx="1084" formatCode="General">
                  <c:v>216.8</c:v>
                </c:pt>
                <c:pt idx="1085" formatCode="General">
                  <c:v>217</c:v>
                </c:pt>
                <c:pt idx="1086" formatCode="General">
                  <c:v>217.20000000000002</c:v>
                </c:pt>
                <c:pt idx="1087" formatCode="General">
                  <c:v>217.4</c:v>
                </c:pt>
                <c:pt idx="1088" formatCode="General">
                  <c:v>217.60000000000002</c:v>
                </c:pt>
                <c:pt idx="1089" formatCode="General">
                  <c:v>217.8</c:v>
                </c:pt>
                <c:pt idx="1090" formatCode="General">
                  <c:v>218</c:v>
                </c:pt>
                <c:pt idx="1091" formatCode="General">
                  <c:v>218.20000000000002</c:v>
                </c:pt>
                <c:pt idx="1092" formatCode="General">
                  <c:v>218.4</c:v>
                </c:pt>
                <c:pt idx="1093" formatCode="General">
                  <c:v>218.60000000000002</c:v>
                </c:pt>
                <c:pt idx="1094" formatCode="General">
                  <c:v>218.8</c:v>
                </c:pt>
                <c:pt idx="1095" formatCode="General">
                  <c:v>219</c:v>
                </c:pt>
                <c:pt idx="1096" formatCode="General">
                  <c:v>219.20000000000002</c:v>
                </c:pt>
                <c:pt idx="1097" formatCode="General">
                  <c:v>219.4</c:v>
                </c:pt>
                <c:pt idx="1098" formatCode="General">
                  <c:v>219.60000000000002</c:v>
                </c:pt>
                <c:pt idx="1099" formatCode="General">
                  <c:v>219.8</c:v>
                </c:pt>
                <c:pt idx="1100" formatCode="General">
                  <c:v>220</c:v>
                </c:pt>
                <c:pt idx="1101" formatCode="General">
                  <c:v>220.20000000000002</c:v>
                </c:pt>
                <c:pt idx="1102" formatCode="General">
                  <c:v>220.4</c:v>
                </c:pt>
                <c:pt idx="1103" formatCode="General">
                  <c:v>220.60000000000002</c:v>
                </c:pt>
                <c:pt idx="1104" formatCode="General">
                  <c:v>220.8</c:v>
                </c:pt>
                <c:pt idx="1105" formatCode="General">
                  <c:v>221</c:v>
                </c:pt>
                <c:pt idx="1106" formatCode="General">
                  <c:v>221.20000000000002</c:v>
                </c:pt>
                <c:pt idx="1107" formatCode="General">
                  <c:v>221.4</c:v>
                </c:pt>
                <c:pt idx="1108" formatCode="General">
                  <c:v>221.60000000000002</c:v>
                </c:pt>
                <c:pt idx="1109" formatCode="General">
                  <c:v>221.8</c:v>
                </c:pt>
                <c:pt idx="1110" formatCode="General">
                  <c:v>222</c:v>
                </c:pt>
                <c:pt idx="1111" formatCode="General">
                  <c:v>222.20000000000002</c:v>
                </c:pt>
                <c:pt idx="1112" formatCode="General">
                  <c:v>222.4</c:v>
                </c:pt>
                <c:pt idx="1113" formatCode="General">
                  <c:v>222.60000000000002</c:v>
                </c:pt>
                <c:pt idx="1114" formatCode="General">
                  <c:v>222.8</c:v>
                </c:pt>
                <c:pt idx="1115" formatCode="General">
                  <c:v>223</c:v>
                </c:pt>
                <c:pt idx="1116" formatCode="General">
                  <c:v>223.20000000000002</c:v>
                </c:pt>
                <c:pt idx="1117" formatCode="General">
                  <c:v>223.4</c:v>
                </c:pt>
                <c:pt idx="1118" formatCode="General">
                  <c:v>223.60000000000002</c:v>
                </c:pt>
                <c:pt idx="1119" formatCode="General">
                  <c:v>223.8</c:v>
                </c:pt>
                <c:pt idx="1120" formatCode="General">
                  <c:v>224</c:v>
                </c:pt>
                <c:pt idx="1121" formatCode="General">
                  <c:v>224.20000000000002</c:v>
                </c:pt>
                <c:pt idx="1122" formatCode="General">
                  <c:v>224.4</c:v>
                </c:pt>
                <c:pt idx="1123" formatCode="General">
                  <c:v>224.60000000000002</c:v>
                </c:pt>
                <c:pt idx="1124" formatCode="General">
                  <c:v>224.8</c:v>
                </c:pt>
                <c:pt idx="1125" formatCode="General">
                  <c:v>225</c:v>
                </c:pt>
                <c:pt idx="1126" formatCode="General">
                  <c:v>225.20000000000002</c:v>
                </c:pt>
                <c:pt idx="1127" formatCode="General">
                  <c:v>225.4</c:v>
                </c:pt>
                <c:pt idx="1128" formatCode="General">
                  <c:v>225.60000000000002</c:v>
                </c:pt>
                <c:pt idx="1129" formatCode="General">
                  <c:v>225.8</c:v>
                </c:pt>
                <c:pt idx="1130" formatCode="General">
                  <c:v>226</c:v>
                </c:pt>
                <c:pt idx="1131" formatCode="General">
                  <c:v>226.20000000000002</c:v>
                </c:pt>
                <c:pt idx="1132" formatCode="General">
                  <c:v>226.4</c:v>
                </c:pt>
                <c:pt idx="1133" formatCode="General">
                  <c:v>226.60000000000002</c:v>
                </c:pt>
                <c:pt idx="1134" formatCode="General">
                  <c:v>226.8</c:v>
                </c:pt>
                <c:pt idx="1135" formatCode="General">
                  <c:v>227</c:v>
                </c:pt>
                <c:pt idx="1136" formatCode="General">
                  <c:v>227.20000000000002</c:v>
                </c:pt>
                <c:pt idx="1137" formatCode="General">
                  <c:v>227.4</c:v>
                </c:pt>
                <c:pt idx="1138" formatCode="General">
                  <c:v>227.60000000000002</c:v>
                </c:pt>
                <c:pt idx="1139" formatCode="General">
                  <c:v>227.8</c:v>
                </c:pt>
                <c:pt idx="1140" formatCode="General">
                  <c:v>228</c:v>
                </c:pt>
                <c:pt idx="1141" formatCode="General">
                  <c:v>228.20000000000002</c:v>
                </c:pt>
                <c:pt idx="1142" formatCode="General">
                  <c:v>228.4</c:v>
                </c:pt>
                <c:pt idx="1143" formatCode="General">
                  <c:v>228.60000000000002</c:v>
                </c:pt>
                <c:pt idx="1144" formatCode="General">
                  <c:v>228.8</c:v>
                </c:pt>
                <c:pt idx="1145" formatCode="General">
                  <c:v>229</c:v>
                </c:pt>
                <c:pt idx="1146" formatCode="General">
                  <c:v>229.20000000000002</c:v>
                </c:pt>
                <c:pt idx="1147" formatCode="General">
                  <c:v>229.4</c:v>
                </c:pt>
                <c:pt idx="1148" formatCode="General">
                  <c:v>229.60000000000002</c:v>
                </c:pt>
                <c:pt idx="1149" formatCode="General">
                  <c:v>229.8</c:v>
                </c:pt>
                <c:pt idx="1150" formatCode="General">
                  <c:v>230</c:v>
                </c:pt>
                <c:pt idx="1151" formatCode="General">
                  <c:v>230.20000000000002</c:v>
                </c:pt>
                <c:pt idx="1152" formatCode="General">
                  <c:v>230.4</c:v>
                </c:pt>
                <c:pt idx="1153" formatCode="General">
                  <c:v>230.60000000000002</c:v>
                </c:pt>
                <c:pt idx="1154" formatCode="General">
                  <c:v>230.8</c:v>
                </c:pt>
                <c:pt idx="1155" formatCode="General">
                  <c:v>231</c:v>
                </c:pt>
                <c:pt idx="1156" formatCode="General">
                  <c:v>231.20000000000002</c:v>
                </c:pt>
                <c:pt idx="1157" formatCode="General">
                  <c:v>231.4</c:v>
                </c:pt>
                <c:pt idx="1158" formatCode="General">
                  <c:v>231.60000000000002</c:v>
                </c:pt>
                <c:pt idx="1159" formatCode="General">
                  <c:v>231.8</c:v>
                </c:pt>
                <c:pt idx="1160" formatCode="General">
                  <c:v>232</c:v>
                </c:pt>
                <c:pt idx="1161" formatCode="General">
                  <c:v>232.20000000000002</c:v>
                </c:pt>
                <c:pt idx="1162" formatCode="General">
                  <c:v>232.4</c:v>
                </c:pt>
                <c:pt idx="1163" formatCode="General">
                  <c:v>232.60000000000002</c:v>
                </c:pt>
                <c:pt idx="1164" formatCode="General">
                  <c:v>232.8</c:v>
                </c:pt>
                <c:pt idx="1165" formatCode="General">
                  <c:v>233</c:v>
                </c:pt>
                <c:pt idx="1166" formatCode="General">
                  <c:v>233.20000000000002</c:v>
                </c:pt>
                <c:pt idx="1167" formatCode="General">
                  <c:v>233.4</c:v>
                </c:pt>
                <c:pt idx="1168" formatCode="General">
                  <c:v>233.60000000000002</c:v>
                </c:pt>
                <c:pt idx="1169" formatCode="General">
                  <c:v>233.8</c:v>
                </c:pt>
                <c:pt idx="1170" formatCode="General">
                  <c:v>234</c:v>
                </c:pt>
                <c:pt idx="1171" formatCode="General">
                  <c:v>234.20000000000002</c:v>
                </c:pt>
                <c:pt idx="1172" formatCode="General">
                  <c:v>234.4</c:v>
                </c:pt>
                <c:pt idx="1173" formatCode="General">
                  <c:v>234.60000000000002</c:v>
                </c:pt>
                <c:pt idx="1174" formatCode="General">
                  <c:v>234.8</c:v>
                </c:pt>
                <c:pt idx="1175" formatCode="General">
                  <c:v>235</c:v>
                </c:pt>
                <c:pt idx="1176" formatCode="General">
                  <c:v>235.20000000000002</c:v>
                </c:pt>
                <c:pt idx="1177" formatCode="General">
                  <c:v>235.4</c:v>
                </c:pt>
                <c:pt idx="1178" formatCode="General">
                  <c:v>235.60000000000002</c:v>
                </c:pt>
                <c:pt idx="1179" formatCode="General">
                  <c:v>235.8</c:v>
                </c:pt>
                <c:pt idx="1180" formatCode="General">
                  <c:v>236</c:v>
                </c:pt>
                <c:pt idx="1181" formatCode="General">
                  <c:v>236.20000000000002</c:v>
                </c:pt>
                <c:pt idx="1182" formatCode="General">
                  <c:v>236.4</c:v>
                </c:pt>
                <c:pt idx="1183" formatCode="General">
                  <c:v>236.60000000000002</c:v>
                </c:pt>
                <c:pt idx="1184" formatCode="General">
                  <c:v>236.8</c:v>
                </c:pt>
                <c:pt idx="1185" formatCode="General">
                  <c:v>237</c:v>
                </c:pt>
                <c:pt idx="1186" formatCode="General">
                  <c:v>237.20000000000002</c:v>
                </c:pt>
                <c:pt idx="1187" formatCode="General">
                  <c:v>237.4</c:v>
                </c:pt>
                <c:pt idx="1188" formatCode="General">
                  <c:v>237.60000000000002</c:v>
                </c:pt>
                <c:pt idx="1189" formatCode="General">
                  <c:v>237.8</c:v>
                </c:pt>
                <c:pt idx="1190" formatCode="General">
                  <c:v>238</c:v>
                </c:pt>
                <c:pt idx="1191" formatCode="General">
                  <c:v>238.20000000000002</c:v>
                </c:pt>
                <c:pt idx="1192" formatCode="General">
                  <c:v>238.4</c:v>
                </c:pt>
                <c:pt idx="1193" formatCode="General">
                  <c:v>238.60000000000002</c:v>
                </c:pt>
                <c:pt idx="1194" formatCode="General">
                  <c:v>238.8</c:v>
                </c:pt>
                <c:pt idx="1195" formatCode="General">
                  <c:v>239</c:v>
                </c:pt>
                <c:pt idx="1196" formatCode="General">
                  <c:v>239.20000000000002</c:v>
                </c:pt>
                <c:pt idx="1197" formatCode="General">
                  <c:v>239.4</c:v>
                </c:pt>
                <c:pt idx="1198" formatCode="General">
                  <c:v>239.60000000000002</c:v>
                </c:pt>
                <c:pt idx="1199" formatCode="General">
                  <c:v>239.8</c:v>
                </c:pt>
                <c:pt idx="1200" formatCode="General">
                  <c:v>240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4516352"/>
        <c:axId val="114517888"/>
      </c:scatterChart>
      <c:valAx>
        <c:axId val="114516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4517888"/>
        <c:crosses val="autoZero"/>
        <c:crossBetween val="midCat"/>
      </c:valAx>
      <c:valAx>
        <c:axId val="11451788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4516352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552450</xdr:colOff>
      <xdr:row>1</xdr:row>
      <xdr:rowOff>90486</xdr:rowOff>
    </xdr:from>
    <xdr:to>
      <xdr:col>23</xdr:col>
      <xdr:colOff>333376</xdr:colOff>
      <xdr:row>21</xdr:row>
      <xdr:rowOff>123825</xdr:rowOff>
    </xdr:to>
    <xdr:graphicFrame macro="">
      <xdr:nvGraphicFramePr>
        <xdr:cNvPr id="3" name="圖表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03"/>
  <sheetViews>
    <sheetView tabSelected="1" topLeftCell="K1" workbookViewId="0">
      <selection activeCell="Q33" sqref="Q33"/>
    </sheetView>
  </sheetViews>
  <sheetFormatPr defaultRowHeight="16.5" x14ac:dyDescent="0.25"/>
  <cols>
    <col min="4" max="4" width="18.75" bestFit="1" customWidth="1"/>
    <col min="5" max="5" width="17.375" bestFit="1" customWidth="1"/>
    <col min="9" max="9" width="19.5" bestFit="1" customWidth="1"/>
    <col min="10" max="10" width="14" bestFit="1" customWidth="1"/>
  </cols>
  <sheetData>
    <row r="1" spans="1:11" x14ac:dyDescent="0.25">
      <c r="A1" t="s">
        <v>0</v>
      </c>
      <c r="B1" s="1">
        <v>0.08</v>
      </c>
      <c r="D1" t="s">
        <v>18</v>
      </c>
      <c r="E1" s="5">
        <f>35.44/97.9</f>
        <v>0.36200204290091925</v>
      </c>
    </row>
    <row r="2" spans="1:11" x14ac:dyDescent="0.25">
      <c r="A2" t="s">
        <v>1</v>
      </c>
      <c r="B2" s="1">
        <v>0.35</v>
      </c>
      <c r="D2" t="s">
        <v>19</v>
      </c>
      <c r="E2" s="3">
        <f>269.51/782</f>
        <v>0.34464194373401535</v>
      </c>
      <c r="H2" t="s">
        <v>11</v>
      </c>
      <c r="I2" t="s">
        <v>9</v>
      </c>
      <c r="J2" t="s">
        <v>10</v>
      </c>
      <c r="K2" t="s">
        <v>12</v>
      </c>
    </row>
    <row r="3" spans="1:11" x14ac:dyDescent="0.25">
      <c r="A3" t="s">
        <v>2</v>
      </c>
      <c r="B3" s="1">
        <v>0.06</v>
      </c>
      <c r="D3" t="s">
        <v>27</v>
      </c>
      <c r="E3" s="17">
        <f>0.129</f>
        <v>0.129</v>
      </c>
      <c r="H3" s="6">
        <v>0</v>
      </c>
      <c r="I3" s="9">
        <f t="shared" ref="I3:I38" si="0">(1-$B$5)*H3</f>
        <v>0</v>
      </c>
      <c r="J3" s="9">
        <v>0</v>
      </c>
      <c r="K3" s="6">
        <f t="shared" ref="K3:K66" si="1">$B$7*H3</f>
        <v>0</v>
      </c>
    </row>
    <row r="4" spans="1:11" x14ac:dyDescent="0.25">
      <c r="A4" t="s">
        <v>3</v>
      </c>
      <c r="B4" s="1">
        <v>0.22</v>
      </c>
      <c r="H4" s="6">
        <f>H3+1</f>
        <v>1</v>
      </c>
      <c r="I4" s="9">
        <f t="shared" si="0"/>
        <v>0.5</v>
      </c>
      <c r="J4" s="9">
        <v>0</v>
      </c>
      <c r="K4" s="6">
        <f t="shared" si="1"/>
        <v>0.2</v>
      </c>
    </row>
    <row r="5" spans="1:11" x14ac:dyDescent="0.25">
      <c r="A5" t="s">
        <v>4</v>
      </c>
      <c r="B5" s="1">
        <v>0.5</v>
      </c>
      <c r="D5" t="s">
        <v>22</v>
      </c>
      <c r="E5" s="5">
        <f>((1-$B$2)*$B$8*$B$6/$B$1)*($B$10*($B$11+1)-($B$10-1)*$B$11*$E$1^($B$10+$B$11)-($B$10+$B$11)*$E$1^$B$11)/($B$10*($B$11+1)-($B$10-1)*$B$11*$E$1^($B$10+$B$11))</f>
        <v>49.999552594076995</v>
      </c>
      <c r="H5" s="6">
        <f>H4+1</f>
        <v>2</v>
      </c>
      <c r="I5" s="9">
        <f t="shared" si="0"/>
        <v>1</v>
      </c>
      <c r="J5" s="9">
        <v>0</v>
      </c>
      <c r="K5" s="6">
        <f t="shared" si="1"/>
        <v>0.4</v>
      </c>
    </row>
    <row r="6" spans="1:11" x14ac:dyDescent="0.25">
      <c r="A6" t="s">
        <v>5</v>
      </c>
      <c r="B6" s="1">
        <v>7.0000000000000007E-2</v>
      </c>
      <c r="D6" t="s">
        <v>7</v>
      </c>
      <c r="E6" s="2">
        <f>$E$5*($B$10*$B$11*(1-$E$1^($B$10+$B$11))/($B$10*($B$11+1)-($B$10-1)*$B$11*$E$1^($B$10+$B$11)-($B$10+$B$11)*$E$1^$B$11))</f>
        <v>35.440158326098178</v>
      </c>
      <c r="H6" s="6">
        <f t="shared" ref="H6:H39" si="2">H5+1</f>
        <v>3</v>
      </c>
      <c r="I6" s="9">
        <f t="shared" si="0"/>
        <v>1.5</v>
      </c>
      <c r="J6" s="9">
        <v>0</v>
      </c>
      <c r="K6" s="6">
        <f t="shared" si="1"/>
        <v>0.60000000000000009</v>
      </c>
    </row>
    <row r="7" spans="1:11" x14ac:dyDescent="0.25">
      <c r="A7" t="s">
        <v>17</v>
      </c>
      <c r="B7" s="1">
        <v>0.2</v>
      </c>
      <c r="D7" t="s">
        <v>20</v>
      </c>
      <c r="E7" s="2">
        <f>$E$6/$E$1</f>
        <v>97.90043736244391</v>
      </c>
      <c r="H7" s="6">
        <f t="shared" si="2"/>
        <v>4</v>
      </c>
      <c r="I7" s="9">
        <f t="shared" si="0"/>
        <v>2</v>
      </c>
      <c r="J7" s="9">
        <v>0</v>
      </c>
      <c r="K7" s="6">
        <f t="shared" si="1"/>
        <v>0.8</v>
      </c>
    </row>
    <row r="8" spans="1:11" x14ac:dyDescent="0.25">
      <c r="A8" t="s">
        <v>6</v>
      </c>
      <c r="B8" s="1">
        <v>100</v>
      </c>
      <c r="D8" t="s">
        <v>26</v>
      </c>
      <c r="E8">
        <f>250</f>
        <v>250</v>
      </c>
      <c r="H8" s="6">
        <f t="shared" si="2"/>
        <v>5</v>
      </c>
      <c r="I8" s="9">
        <f t="shared" si="0"/>
        <v>2.5</v>
      </c>
      <c r="J8" s="9">
        <v>0</v>
      </c>
      <c r="K8" s="6">
        <f t="shared" si="1"/>
        <v>1</v>
      </c>
    </row>
    <row r="9" spans="1:11" x14ac:dyDescent="0.25">
      <c r="D9" t="s">
        <v>23</v>
      </c>
      <c r="E9" s="4">
        <f>$E$2*($B$10+$B$11*$E$2^($B$10+$B$11)-($B$10+$B$11)*$E$2^$B$11)*(($B$11+1)+($B$10-1)*$E$2^($B$10+$B$11)-($B$10+$B$11)*$E$2^($B$10-1))-(1-$B$2)*($B$11+$B$10*$E$2^($B$10+$B$11)-($B$10+$B$11)*$E$2^$B$10)*(($B$10-1)+($B$11+1)*$E$2^($B$10+$B$11)-($B$10+$B$11)*$E$2^($B$11+1))</f>
        <v>-2.2070730768541935E-6</v>
      </c>
      <c r="H9" s="6">
        <f t="shared" si="2"/>
        <v>6</v>
      </c>
      <c r="I9" s="9">
        <f t="shared" si="0"/>
        <v>3</v>
      </c>
      <c r="J9" s="9">
        <v>0</v>
      </c>
      <c r="K9" s="6">
        <f t="shared" si="1"/>
        <v>1.2000000000000002</v>
      </c>
    </row>
    <row r="10" spans="1:11" x14ac:dyDescent="0.25">
      <c r="A10" t="s">
        <v>15</v>
      </c>
      <c r="B10">
        <f>(-(B1-B3-(B4^2)/2)+((B1-B3-(B4^2)/2)^2+2*B1*(B4)^2)^(0.5))/(B4)^2</f>
        <v>1.9070283111756703</v>
      </c>
      <c r="D10" t="s">
        <v>21</v>
      </c>
      <c r="E10" s="2">
        <f>((1-$B$2)*$B$8*$B$6/($B$7*$B$1))*($B$11+$B$10*$E$2^($B$10+$B$11)-($B$10+$B$11)*$E$2^$B$10)/(($B$11+1)+($B$10-1)*$E$2^($B$10+$B$11)-($B$10+$B$11)*$E$2^($B$10-1))</f>
        <v>269.51149960218862</v>
      </c>
      <c r="H10" s="6">
        <f t="shared" si="2"/>
        <v>7</v>
      </c>
      <c r="I10" s="9">
        <f t="shared" si="0"/>
        <v>3.5</v>
      </c>
      <c r="J10" s="9">
        <v>0</v>
      </c>
      <c r="K10" s="6">
        <f t="shared" si="1"/>
        <v>1.4000000000000001</v>
      </c>
    </row>
    <row r="11" spans="1:11" x14ac:dyDescent="0.25">
      <c r="A11" t="s">
        <v>16</v>
      </c>
      <c r="B11">
        <f>((B1-B3-(B4^2)/2)+((B1-B3-(B4^2)/2)^2+2*B1*(B4)^2)^(0.5))/(B4)^2</f>
        <v>1.733474592167406</v>
      </c>
      <c r="D11" t="s">
        <v>8</v>
      </c>
      <c r="E11" s="2">
        <f>($B$8*$B$6/$B$7/$B$1)*($B$10+$B$11*$E$2^($B$10+$B$11)-($B$10+$B$11)*$E$2^$B$11)/(($B$10-1)+($B$11+1)*$E$2^($B$10+$B$11)-($B$10+$B$11)*$E$2^($B$11+1))</f>
        <v>782.0016741533185</v>
      </c>
      <c r="H11" s="6">
        <f t="shared" si="2"/>
        <v>8</v>
      </c>
      <c r="I11" s="9">
        <f t="shared" si="0"/>
        <v>4</v>
      </c>
      <c r="J11" s="9">
        <v>0</v>
      </c>
      <c r="K11" s="6">
        <f t="shared" si="1"/>
        <v>1.6</v>
      </c>
    </row>
    <row r="12" spans="1:11" x14ac:dyDescent="0.25">
      <c r="D12" t="s">
        <v>28</v>
      </c>
      <c r="E12">
        <v>87.51</v>
      </c>
      <c r="H12" s="6">
        <f t="shared" si="2"/>
        <v>9</v>
      </c>
      <c r="I12" s="9">
        <f t="shared" si="0"/>
        <v>4.5</v>
      </c>
      <c r="J12" s="9">
        <v>0</v>
      </c>
      <c r="K12" s="6">
        <f t="shared" si="1"/>
        <v>1.8</v>
      </c>
    </row>
    <row r="13" spans="1:11" x14ac:dyDescent="0.25">
      <c r="D13" t="s">
        <v>24</v>
      </c>
      <c r="E13" s="2">
        <f>((1-$B$2)*$B$8*$B$6/$B$1)*($B$10*($B$11+1)-($B$10-1)*$B$11*$E$3^($B$10+$B$11)-($B$10+$B$11)*$E$3^$B$11)/($B$10*($B$11+1)-($B$10-1)*$B$11*$E$3^($B$10+$B$11))</f>
        <v>55.733919664565278</v>
      </c>
      <c r="H13" s="6">
        <f t="shared" si="2"/>
        <v>10</v>
      </c>
      <c r="I13" s="9">
        <f t="shared" si="0"/>
        <v>5</v>
      </c>
      <c r="J13" s="9">
        <v>0</v>
      </c>
      <c r="K13" s="6">
        <f t="shared" si="1"/>
        <v>2</v>
      </c>
    </row>
    <row r="14" spans="1:11" x14ac:dyDescent="0.25">
      <c r="D14" t="s">
        <v>25</v>
      </c>
      <c r="E14" s="2">
        <f>$E$10*$B$7</f>
        <v>53.902299920437727</v>
      </c>
      <c r="H14" s="6">
        <f t="shared" si="2"/>
        <v>11</v>
      </c>
      <c r="I14" s="9">
        <f t="shared" si="0"/>
        <v>5.5</v>
      </c>
      <c r="J14" s="9">
        <v>0</v>
      </c>
      <c r="K14" s="6">
        <f t="shared" si="1"/>
        <v>2.2000000000000002</v>
      </c>
    </row>
    <row r="15" spans="1:11" x14ac:dyDescent="0.25">
      <c r="A15" t="s">
        <v>29</v>
      </c>
      <c r="B15">
        <v>50</v>
      </c>
      <c r="H15" s="6">
        <f t="shared" si="2"/>
        <v>12</v>
      </c>
      <c r="I15" s="9">
        <f t="shared" si="0"/>
        <v>6</v>
      </c>
      <c r="J15" s="9">
        <v>0</v>
      </c>
      <c r="K15" s="6">
        <f t="shared" si="1"/>
        <v>2.4000000000000004</v>
      </c>
    </row>
    <row r="16" spans="1:11" x14ac:dyDescent="0.25">
      <c r="H16" s="6">
        <f t="shared" si="2"/>
        <v>13</v>
      </c>
      <c r="I16" s="9">
        <f t="shared" si="0"/>
        <v>6.5</v>
      </c>
      <c r="J16" s="9">
        <v>0</v>
      </c>
      <c r="K16" s="6">
        <f t="shared" si="1"/>
        <v>2.6</v>
      </c>
    </row>
    <row r="17" spans="8:11" x14ac:dyDescent="0.25">
      <c r="H17" s="6">
        <f>H16+1</f>
        <v>14</v>
      </c>
      <c r="I17" s="9">
        <f t="shared" si="0"/>
        <v>7</v>
      </c>
      <c r="J17" s="9">
        <v>0</v>
      </c>
      <c r="K17" s="6">
        <f t="shared" si="1"/>
        <v>2.8000000000000003</v>
      </c>
    </row>
    <row r="18" spans="8:11" x14ac:dyDescent="0.25">
      <c r="H18" s="6">
        <f t="shared" si="2"/>
        <v>15</v>
      </c>
      <c r="I18" s="9">
        <f t="shared" si="0"/>
        <v>7.5</v>
      </c>
      <c r="J18" s="9">
        <v>0</v>
      </c>
      <c r="K18" s="6">
        <f t="shared" si="1"/>
        <v>3</v>
      </c>
    </row>
    <row r="19" spans="8:11" x14ac:dyDescent="0.25">
      <c r="H19" s="6">
        <f t="shared" si="2"/>
        <v>16</v>
      </c>
      <c r="I19" s="9">
        <f t="shared" si="0"/>
        <v>8</v>
      </c>
      <c r="J19" s="9">
        <v>0</v>
      </c>
      <c r="K19" s="6">
        <f t="shared" si="1"/>
        <v>3.2</v>
      </c>
    </row>
    <row r="20" spans="8:11" x14ac:dyDescent="0.25">
      <c r="H20" s="6">
        <f t="shared" si="2"/>
        <v>17</v>
      </c>
      <c r="I20" s="9">
        <f t="shared" si="0"/>
        <v>8.5</v>
      </c>
      <c r="J20" s="9">
        <v>0</v>
      </c>
      <c r="K20" s="6">
        <f t="shared" si="1"/>
        <v>3.4000000000000004</v>
      </c>
    </row>
    <row r="21" spans="8:11" x14ac:dyDescent="0.25">
      <c r="H21" s="6">
        <f t="shared" si="2"/>
        <v>18</v>
      </c>
      <c r="I21" s="9">
        <f t="shared" si="0"/>
        <v>9</v>
      </c>
      <c r="J21" s="9">
        <v>0</v>
      </c>
      <c r="K21" s="6">
        <f t="shared" si="1"/>
        <v>3.6</v>
      </c>
    </row>
    <row r="22" spans="8:11" x14ac:dyDescent="0.25">
      <c r="H22" s="6">
        <f t="shared" si="2"/>
        <v>19</v>
      </c>
      <c r="I22" s="9">
        <f t="shared" si="0"/>
        <v>9.5</v>
      </c>
      <c r="J22" s="9">
        <v>0</v>
      </c>
      <c r="K22" s="6">
        <f t="shared" si="1"/>
        <v>3.8000000000000003</v>
      </c>
    </row>
    <row r="23" spans="8:11" x14ac:dyDescent="0.25">
      <c r="H23" s="6">
        <f>H22+1</f>
        <v>20</v>
      </c>
      <c r="I23" s="9">
        <f t="shared" si="0"/>
        <v>10</v>
      </c>
      <c r="J23" s="9">
        <v>0</v>
      </c>
      <c r="K23" s="6">
        <f t="shared" si="1"/>
        <v>4</v>
      </c>
    </row>
    <row r="24" spans="8:11" x14ac:dyDescent="0.25">
      <c r="H24" s="6">
        <f t="shared" si="2"/>
        <v>21</v>
      </c>
      <c r="I24" s="9">
        <f t="shared" si="0"/>
        <v>10.5</v>
      </c>
      <c r="J24" s="9">
        <v>0</v>
      </c>
      <c r="K24" s="6">
        <f t="shared" si="1"/>
        <v>4.2</v>
      </c>
    </row>
    <row r="25" spans="8:11" x14ac:dyDescent="0.25">
      <c r="H25" s="6">
        <f t="shared" si="2"/>
        <v>22</v>
      </c>
      <c r="I25" s="9">
        <f t="shared" si="0"/>
        <v>11</v>
      </c>
      <c r="J25" s="9">
        <v>0</v>
      </c>
      <c r="K25" s="6">
        <f t="shared" si="1"/>
        <v>4.4000000000000004</v>
      </c>
    </row>
    <row r="26" spans="8:11" x14ac:dyDescent="0.25">
      <c r="H26" s="6">
        <f t="shared" si="2"/>
        <v>23</v>
      </c>
      <c r="I26" s="9">
        <f t="shared" si="0"/>
        <v>11.5</v>
      </c>
      <c r="J26" s="9">
        <v>0</v>
      </c>
      <c r="K26" s="6">
        <f t="shared" si="1"/>
        <v>4.6000000000000005</v>
      </c>
    </row>
    <row r="27" spans="8:11" x14ac:dyDescent="0.25">
      <c r="H27" s="6">
        <f t="shared" si="2"/>
        <v>24</v>
      </c>
      <c r="I27" s="9">
        <f t="shared" si="0"/>
        <v>12</v>
      </c>
      <c r="J27" s="9">
        <v>0</v>
      </c>
      <c r="K27" s="6">
        <f t="shared" si="1"/>
        <v>4.8000000000000007</v>
      </c>
    </row>
    <row r="28" spans="8:11" x14ac:dyDescent="0.25">
      <c r="H28" s="6">
        <f t="shared" si="2"/>
        <v>25</v>
      </c>
      <c r="I28" s="9">
        <f t="shared" si="0"/>
        <v>12.5</v>
      </c>
      <c r="J28" s="9">
        <v>0</v>
      </c>
      <c r="K28" s="6">
        <f t="shared" si="1"/>
        <v>5</v>
      </c>
    </row>
    <row r="29" spans="8:11" x14ac:dyDescent="0.25">
      <c r="H29" s="6">
        <f t="shared" si="2"/>
        <v>26</v>
      </c>
      <c r="I29" s="9">
        <f t="shared" si="0"/>
        <v>13</v>
      </c>
      <c r="J29" s="9">
        <v>0</v>
      </c>
      <c r="K29" s="6">
        <f t="shared" si="1"/>
        <v>5.2</v>
      </c>
    </row>
    <row r="30" spans="8:11" x14ac:dyDescent="0.25">
      <c r="H30" s="6">
        <f t="shared" si="2"/>
        <v>27</v>
      </c>
      <c r="I30" s="9">
        <f t="shared" si="0"/>
        <v>13.5</v>
      </c>
      <c r="J30" s="9">
        <v>0</v>
      </c>
      <c r="K30" s="6">
        <f t="shared" si="1"/>
        <v>5.4</v>
      </c>
    </row>
    <row r="31" spans="8:11" x14ac:dyDescent="0.25">
      <c r="H31" s="6">
        <f t="shared" si="2"/>
        <v>28</v>
      </c>
      <c r="I31" s="9">
        <f t="shared" si="0"/>
        <v>14</v>
      </c>
      <c r="J31" s="9">
        <v>0</v>
      </c>
      <c r="K31" s="6">
        <f t="shared" si="1"/>
        <v>5.6000000000000005</v>
      </c>
    </row>
    <row r="32" spans="8:11" x14ac:dyDescent="0.25">
      <c r="H32" s="6">
        <f t="shared" si="2"/>
        <v>29</v>
      </c>
      <c r="I32" s="9">
        <f t="shared" si="0"/>
        <v>14.5</v>
      </c>
      <c r="J32" s="9">
        <v>0</v>
      </c>
      <c r="K32" s="6">
        <f t="shared" si="1"/>
        <v>5.8000000000000007</v>
      </c>
    </row>
    <row r="33" spans="8:13" x14ac:dyDescent="0.25">
      <c r="H33" s="6">
        <f t="shared" si="2"/>
        <v>30</v>
      </c>
      <c r="I33" s="9">
        <f t="shared" si="0"/>
        <v>15</v>
      </c>
      <c r="J33" s="9">
        <v>0</v>
      </c>
      <c r="K33" s="6">
        <f t="shared" si="1"/>
        <v>6</v>
      </c>
    </row>
    <row r="34" spans="8:13" x14ac:dyDescent="0.25">
      <c r="H34" s="6">
        <f t="shared" si="2"/>
        <v>31</v>
      </c>
      <c r="I34" s="9">
        <f t="shared" si="0"/>
        <v>15.5</v>
      </c>
      <c r="J34" s="9">
        <v>0</v>
      </c>
      <c r="K34" s="6">
        <f t="shared" si="1"/>
        <v>6.2</v>
      </c>
    </row>
    <row r="35" spans="8:13" x14ac:dyDescent="0.25">
      <c r="H35" s="6">
        <f t="shared" si="2"/>
        <v>32</v>
      </c>
      <c r="I35" s="9">
        <f t="shared" si="0"/>
        <v>16</v>
      </c>
      <c r="J35" s="9">
        <v>0</v>
      </c>
      <c r="K35" s="6">
        <f t="shared" si="1"/>
        <v>6.4</v>
      </c>
    </row>
    <row r="36" spans="8:13" x14ac:dyDescent="0.25">
      <c r="H36" s="6">
        <f t="shared" si="2"/>
        <v>33</v>
      </c>
      <c r="I36" s="9">
        <f t="shared" si="0"/>
        <v>16.5</v>
      </c>
      <c r="J36" s="9">
        <v>0</v>
      </c>
      <c r="K36" s="6">
        <f t="shared" si="1"/>
        <v>6.6000000000000005</v>
      </c>
    </row>
    <row r="37" spans="8:13" x14ac:dyDescent="0.25">
      <c r="H37" s="6">
        <f t="shared" si="2"/>
        <v>34</v>
      </c>
      <c r="I37" s="9">
        <f t="shared" si="0"/>
        <v>17</v>
      </c>
      <c r="J37" s="9">
        <v>0</v>
      </c>
      <c r="K37" s="6">
        <f t="shared" si="1"/>
        <v>6.8000000000000007</v>
      </c>
    </row>
    <row r="38" spans="8:13" x14ac:dyDescent="0.25">
      <c r="H38" s="6">
        <f t="shared" si="2"/>
        <v>35</v>
      </c>
      <c r="I38" s="9">
        <f t="shared" si="0"/>
        <v>17.5</v>
      </c>
      <c r="J38" s="9">
        <v>0</v>
      </c>
      <c r="K38" s="6">
        <f t="shared" si="1"/>
        <v>7</v>
      </c>
      <c r="L38" t="s">
        <v>13</v>
      </c>
      <c r="M38" t="s">
        <v>14</v>
      </c>
    </row>
    <row r="39" spans="8:13" x14ac:dyDescent="0.25">
      <c r="H39" s="8">
        <f t="shared" si="2"/>
        <v>36</v>
      </c>
      <c r="I39" s="10">
        <f t="shared" ref="I39:I70" si="3">($B$8*$B$6/$B$1)+((1-$B$5)*$E$6-($B$8*$B$6/$B$1))*L39+($E$5-($B$8*$B$6/$B$1))*M39</f>
        <v>19.375129638950781</v>
      </c>
      <c r="J39" s="10">
        <f t="shared" ref="J39:J70" si="4">H39-((1-$B$2)*$B$8*$B$6/$B$1)+(((1-$B$2)*$B$8*$B$6/$B$1)-$E$5)*L39+(((1-$B$2)*$B$8*$B$6/$B$1)-$E$5)*M39</f>
        <v>-14.135784340789463</v>
      </c>
      <c r="K39" s="8">
        <f t="shared" si="1"/>
        <v>7.2</v>
      </c>
      <c r="L39" s="8">
        <f t="shared" ref="L39:L70" si="5">((($E$7)^($B$10+$B$11)-(H39)^($B$10+$B$11))/(($E$7)^($B$10+$B$11)-($E$6)^($B$10+$B$11)))*($E$6/H39)^$B$11</f>
        <v>0.97174651214083818</v>
      </c>
      <c r="M39" s="8">
        <f t="shared" ref="M39:M70" si="6">(((H39)^($B$10+$B$11)-($E$6)^($B$10+$B$11))/(($E$7)^($B$10+$B$11)-($E$6)^($B$10+$B$11)))*($E$7/H39)^$B$11</f>
        <v>8.4392505202056378E-3</v>
      </c>
    </row>
    <row r="40" spans="8:13" x14ac:dyDescent="0.25">
      <c r="H40" s="8">
        <f>37</f>
        <v>37</v>
      </c>
      <c r="I40" s="10">
        <f t="shared" si="3"/>
        <v>22.146817046737215</v>
      </c>
      <c r="J40" s="10">
        <f t="shared" si="4"/>
        <v>-13.361716979518722</v>
      </c>
      <c r="K40" s="8">
        <f t="shared" si="1"/>
        <v>7.4</v>
      </c>
      <c r="L40" s="8">
        <f t="shared" si="5"/>
        <v>0.92405697796396713</v>
      </c>
      <c r="M40" s="8">
        <f t="shared" si="6"/>
        <v>2.3267993916447426E-2</v>
      </c>
    </row>
    <row r="41" spans="8:13" x14ac:dyDescent="0.25">
      <c r="H41" s="8">
        <f t="shared" ref="H41:H72" si="7">H40+1</f>
        <v>38</v>
      </c>
      <c r="I41" s="10">
        <f t="shared" si="3"/>
        <v>24.701063589844306</v>
      </c>
      <c r="J41" s="10">
        <f t="shared" si="4"/>
        <v>-12.567091206495128</v>
      </c>
      <c r="K41" s="8">
        <f t="shared" si="1"/>
        <v>7.6000000000000005</v>
      </c>
      <c r="L41" s="8">
        <f t="shared" si="5"/>
        <v>0.8796298895888901</v>
      </c>
      <c r="M41" s="8">
        <f t="shared" si="6"/>
        <v>3.7824411358970716E-2</v>
      </c>
    </row>
    <row r="42" spans="8:13" x14ac:dyDescent="0.25">
      <c r="H42" s="8">
        <f t="shared" si="7"/>
        <v>39</v>
      </c>
      <c r="I42" s="10">
        <f t="shared" si="3"/>
        <v>27.058009717492624</v>
      </c>
      <c r="J42" s="10">
        <f t="shared" si="4"/>
        <v>-11.753749847317591</v>
      </c>
      <c r="K42" s="8">
        <f t="shared" si="1"/>
        <v>7.8000000000000007</v>
      </c>
      <c r="L42" s="8">
        <f t="shared" si="5"/>
        <v>0.83815268902332651</v>
      </c>
      <c r="M42" s="8">
        <f t="shared" si="6"/>
        <v>5.2153030922858203E-2</v>
      </c>
    </row>
    <row r="43" spans="8:13" x14ac:dyDescent="0.25">
      <c r="H43" s="8">
        <f t="shared" si="7"/>
        <v>40</v>
      </c>
      <c r="I43" s="10">
        <f t="shared" si="3"/>
        <v>29.235435851848539</v>
      </c>
      <c r="J43" s="10">
        <f t="shared" si="4"/>
        <v>-10.923319937904084</v>
      </c>
      <c r="K43" s="8">
        <f t="shared" si="1"/>
        <v>8</v>
      </c>
      <c r="L43" s="8">
        <f t="shared" si="5"/>
        <v>0.79934946865544632</v>
      </c>
      <c r="M43" s="8">
        <f t="shared" si="6"/>
        <v>6.6293115850212275E-2</v>
      </c>
    </row>
    <row r="44" spans="8:13" x14ac:dyDescent="0.25">
      <c r="H44" s="8">
        <f t="shared" si="7"/>
        <v>41</v>
      </c>
      <c r="I44" s="10">
        <f t="shared" si="3"/>
        <v>31.249089374619103</v>
      </c>
      <c r="J44" s="10">
        <f t="shared" si="4"/>
        <v>-10.0772426184996</v>
      </c>
      <c r="K44" s="8">
        <f t="shared" si="1"/>
        <v>8.2000000000000011</v>
      </c>
      <c r="L44" s="8">
        <f t="shared" si="5"/>
        <v>0.76297589257638199</v>
      </c>
      <c r="M44" s="8">
        <f t="shared" si="6"/>
        <v>8.0279395291254899E-2</v>
      </c>
    </row>
    <row r="45" spans="8:13" x14ac:dyDescent="0.25">
      <c r="H45" s="8">
        <f t="shared" si="7"/>
        <v>42</v>
      </c>
      <c r="I45" s="10">
        <f t="shared" si="3"/>
        <v>33.112959661150668</v>
      </c>
      <c r="J45" s="10">
        <f t="shared" si="4"/>
        <v>-9.2167982782540889</v>
      </c>
      <c r="K45" s="8">
        <f t="shared" si="1"/>
        <v>8.4</v>
      </c>
      <c r="L45" s="8">
        <f t="shared" si="5"/>
        <v>0.7288149248518091</v>
      </c>
      <c r="M45" s="8">
        <f t="shared" si="6"/>
        <v>9.4142678877590244E-2</v>
      </c>
    </row>
    <row r="46" spans="8:13" x14ac:dyDescent="0.25">
      <c r="H46" s="8">
        <f t="shared" si="7"/>
        <v>43</v>
      </c>
      <c r="I46" s="10">
        <f t="shared" si="3"/>
        <v>34.839510423570772</v>
      </c>
      <c r="J46" s="10">
        <f t="shared" si="4"/>
        <v>-8.3431277970329294</v>
      </c>
      <c r="K46" s="8">
        <f t="shared" si="1"/>
        <v>8.6</v>
      </c>
      <c r="L46" s="8">
        <f t="shared" si="5"/>
        <v>0.69667322088567851</v>
      </c>
      <c r="M46" s="8">
        <f t="shared" si="6"/>
        <v>0.10791037584164438</v>
      </c>
    </row>
    <row r="47" spans="8:13" x14ac:dyDescent="0.25">
      <c r="H47" s="8">
        <f t="shared" si="7"/>
        <v>44</v>
      </c>
      <c r="I47" s="10">
        <f t="shared" si="3"/>
        <v>36.439876802027491</v>
      </c>
      <c r="J47" s="10">
        <f t="shared" si="4"/>
        <v>-7.4572505645177074</v>
      </c>
      <c r="K47" s="8">
        <f t="shared" si="1"/>
        <v>8.8000000000000007</v>
      </c>
      <c r="L47" s="8">
        <f t="shared" si="5"/>
        <v>0.66637806632758623</v>
      </c>
      <c r="M47" s="8">
        <f t="shared" si="6"/>
        <v>0.12160693531973284</v>
      </c>
    </row>
    <row r="48" spans="8:13" x14ac:dyDescent="0.25">
      <c r="H48" s="8">
        <f t="shared" si="7"/>
        <v>45</v>
      </c>
      <c r="I48" s="10">
        <f t="shared" si="3"/>
        <v>37.924033211469606</v>
      </c>
      <c r="J48" s="10">
        <f t="shared" si="4"/>
        <v>-6.5600798257825401</v>
      </c>
      <c r="K48" s="8">
        <f t="shared" si="1"/>
        <v>9</v>
      </c>
      <c r="L48" s="8">
        <f t="shared" si="5"/>
        <v>0.63777477021225215</v>
      </c>
      <c r="M48" s="8">
        <f t="shared" si="6"/>
        <v>0.13525422127400472</v>
      </c>
    </row>
    <row r="49" spans="8:13" x14ac:dyDescent="0.25">
      <c r="H49" s="8">
        <f t="shared" si="7"/>
        <v>46</v>
      </c>
      <c r="I49" s="10">
        <f t="shared" si="3"/>
        <v>39.30093682022472</v>
      </c>
      <c r="J49" s="10">
        <f t="shared" si="4"/>
        <v>-5.6524357991219425</v>
      </c>
      <c r="K49" s="8">
        <f t="shared" si="1"/>
        <v>9.2000000000000011</v>
      </c>
      <c r="L49" s="8">
        <f t="shared" si="5"/>
        <v>0.61072443659007936</v>
      </c>
      <c r="M49" s="8">
        <f t="shared" si="6"/>
        <v>0.14887183293835407</v>
      </c>
    </row>
    <row r="50" spans="8:13" x14ac:dyDescent="0.25">
      <c r="H50" s="8">
        <f t="shared" si="7"/>
        <v>47</v>
      </c>
      <c r="I50" s="10">
        <f t="shared" si="3"/>
        <v>40.578650637819607</v>
      </c>
      <c r="J50" s="10">
        <f t="shared" si="4"/>
        <v>-4.7350569297399723</v>
      </c>
      <c r="K50" s="8">
        <f t="shared" si="1"/>
        <v>9.4</v>
      </c>
      <c r="L50" s="8">
        <f t="shared" si="5"/>
        <v>0.58510205286884831</v>
      </c>
      <c r="M50" s="8">
        <f t="shared" si="6"/>
        <v>0.16247737968300463</v>
      </c>
    </row>
    <row r="51" spans="8:13" x14ac:dyDescent="0.25">
      <c r="H51" s="8">
        <f t="shared" si="7"/>
        <v>48</v>
      </c>
      <c r="I51" s="10">
        <f t="shared" si="3"/>
        <v>41.764449471495745</v>
      </c>
      <c r="J51" s="10">
        <f t="shared" si="4"/>
        <v>-3.8086095772738364</v>
      </c>
      <c r="K51" s="8">
        <f t="shared" si="1"/>
        <v>9.6000000000000014</v>
      </c>
      <c r="L51" s="8">
        <f t="shared" si="5"/>
        <v>0.56079484423898518</v>
      </c>
      <c r="M51" s="8">
        <f t="shared" si="6"/>
        <v>0.17608671758659328</v>
      </c>
    </row>
    <row r="52" spans="8:13" x14ac:dyDescent="0.25">
      <c r="H52" s="8">
        <f t="shared" si="7"/>
        <v>49</v>
      </c>
      <c r="I52" s="10">
        <f t="shared" si="3"/>
        <v>42.864911434403496</v>
      </c>
      <c r="J52" s="10">
        <f t="shared" si="4"/>
        <v>-2.8736963824261226</v>
      </c>
      <c r="K52" s="8">
        <f t="shared" si="1"/>
        <v>9.8000000000000007</v>
      </c>
      <c r="L52" s="8">
        <f t="shared" si="5"/>
        <v>0.53770085250900401</v>
      </c>
      <c r="M52" s="8">
        <f t="shared" si="6"/>
        <v>0.18971415371523043</v>
      </c>
    </row>
    <row r="53" spans="8:13" x14ac:dyDescent="0.25">
      <c r="H53" s="8">
        <f t="shared" si="7"/>
        <v>50</v>
      </c>
      <c r="I53" s="10">
        <f t="shared" si="3"/>
        <v>43.885997223359659</v>
      </c>
      <c r="J53" s="10">
        <f t="shared" si="4"/>
        <v>-1.9308635154618514</v>
      </c>
      <c r="K53" s="8">
        <f t="shared" si="1"/>
        <v>10</v>
      </c>
      <c r="L53" s="8">
        <f t="shared" si="5"/>
        <v>0.51572770490196329</v>
      </c>
      <c r="M53" s="8">
        <f t="shared" si="6"/>
        <v>0.20337262306780871</v>
      </c>
    </row>
    <row r="54" spans="8:13" x14ac:dyDescent="0.25">
      <c r="H54" s="8">
        <f t="shared" si="7"/>
        <v>51</v>
      </c>
      <c r="I54" s="10">
        <f t="shared" si="3"/>
        <v>44.833119007061434</v>
      </c>
      <c r="J54" s="10">
        <f t="shared" si="4"/>
        <v>-0.98060697486299842</v>
      </c>
      <c r="K54" s="8">
        <f t="shared" si="1"/>
        <v>10.200000000000001</v>
      </c>
      <c r="L54" s="8">
        <f t="shared" si="5"/>
        <v>0.49479154421947924</v>
      </c>
      <c r="M54" s="8">
        <f t="shared" si="6"/>
        <v>0.2170738423036758</v>
      </c>
    </row>
    <row r="55" spans="8:13" x14ac:dyDescent="0.25">
      <c r="H55" s="8">
        <f t="shared" si="7"/>
        <v>52</v>
      </c>
      <c r="I55" s="10">
        <f t="shared" si="3"/>
        <v>45.711200458710756</v>
      </c>
      <c r="J55" s="10">
        <f t="shared" si="4"/>
        <v>-2.3378076373541612E-2</v>
      </c>
      <c r="K55" s="8">
        <f t="shared" si="1"/>
        <v>10.4</v>
      </c>
      <c r="L55" s="8">
        <f t="shared" si="5"/>
        <v>0.47481609654740298</v>
      </c>
      <c r="M55" s="8">
        <f t="shared" si="6"/>
        <v>0.23082844368236077</v>
      </c>
    </row>
    <row r="56" spans="8:13" x14ac:dyDescent="0.25">
      <c r="H56" s="8">
        <f t="shared" si="7"/>
        <v>53</v>
      </c>
      <c r="I56" s="10">
        <f t="shared" si="3"/>
        <v>46.524729216032071</v>
      </c>
      <c r="J56" s="10">
        <f t="shared" si="4"/>
        <v>0.94041175027504753</v>
      </c>
      <c r="K56" s="8">
        <f t="shared" si="1"/>
        <v>10.600000000000001</v>
      </c>
      <c r="L56" s="8">
        <f t="shared" si="5"/>
        <v>0.45573185657552739</v>
      </c>
      <c r="M56" s="8">
        <f t="shared" si="6"/>
        <v>0.24464609208374205</v>
      </c>
    </row>
    <row r="57" spans="8:13" x14ac:dyDescent="0.25">
      <c r="H57" s="8">
        <f t="shared" si="7"/>
        <v>54</v>
      </c>
      <c r="I57" s="10">
        <f t="shared" si="3"/>
        <v>47.277802845615824</v>
      </c>
      <c r="J57" s="10">
        <f t="shared" si="4"/>
        <v>1.9103867585046912</v>
      </c>
      <c r="K57" s="8">
        <f t="shared" si="1"/>
        <v>10.8</v>
      </c>
      <c r="L57" s="8">
        <f t="shared" si="5"/>
        <v>0.43747537380416618</v>
      </c>
      <c r="M57" s="8">
        <f t="shared" si="6"/>
        <v>0.25853558751628797</v>
      </c>
    </row>
    <row r="58" spans="8:13" x14ac:dyDescent="0.25">
      <c r="H58" s="8">
        <f t="shared" si="7"/>
        <v>55</v>
      </c>
      <c r="I58" s="10">
        <f t="shared" si="3"/>
        <v>47.974169218684807</v>
      </c>
      <c r="J58" s="10">
        <f t="shared" si="4"/>
        <v>2.8862031929707559</v>
      </c>
      <c r="K58" s="8">
        <f t="shared" si="1"/>
        <v>11</v>
      </c>
      <c r="L58" s="8">
        <f t="shared" si="5"/>
        <v>0.41998862554844396</v>
      </c>
      <c r="M58" s="8">
        <f t="shared" si="6"/>
        <v>0.27250495514117268</v>
      </c>
    </row>
    <row r="59" spans="8:13" x14ac:dyDescent="0.25">
      <c r="H59" s="8">
        <f t="shared" si="7"/>
        <v>56</v>
      </c>
      <c r="I59" s="10">
        <f t="shared" si="3"/>
        <v>48.617262064865784</v>
      </c>
      <c r="J59" s="10">
        <f t="shared" si="4"/>
        <v>3.8675460384996985</v>
      </c>
      <c r="K59" s="8">
        <f t="shared" si="1"/>
        <v>11.200000000000001</v>
      </c>
      <c r="L59" s="8">
        <f t="shared" si="5"/>
        <v>0.40321846483367191</v>
      </c>
      <c r="M59" s="8">
        <f t="shared" si="6"/>
        <v>0.28656152452587585</v>
      </c>
    </row>
    <row r="60" spans="8:13" x14ac:dyDescent="0.25">
      <c r="H60" s="8">
        <f t="shared" si="7"/>
        <v>57</v>
      </c>
      <c r="I60" s="10">
        <f t="shared" si="3"/>
        <v>49.210232353868776</v>
      </c>
      <c r="J60" s="10">
        <f t="shared" si="4"/>
        <v>4.854126150469428</v>
      </c>
      <c r="K60" s="8">
        <f t="shared" si="1"/>
        <v>11.4</v>
      </c>
      <c r="L60" s="8">
        <f t="shared" si="5"/>
        <v>0.38711613308750847</v>
      </c>
      <c r="M60" s="8">
        <f t="shared" si="6"/>
        <v>0.30071199957996286</v>
      </c>
    </row>
    <row r="61" spans="8:13" x14ac:dyDescent="0.25">
      <c r="H61" s="8">
        <f t="shared" si="7"/>
        <v>58</v>
      </c>
      <c r="I61" s="10">
        <f t="shared" si="3"/>
        <v>49.755976057752498</v>
      </c>
      <c r="J61" s="10">
        <f t="shared" si="4"/>
        <v>5.8456777161055946</v>
      </c>
      <c r="K61" s="8">
        <f t="shared" si="1"/>
        <v>11.600000000000001</v>
      </c>
      <c r="L61" s="8">
        <f t="shared" si="5"/>
        <v>0.37163682904474665</v>
      </c>
      <c r="M61" s="8">
        <f t="shared" si="6"/>
        <v>0.31496252040833272</v>
      </c>
    </row>
    <row r="62" spans="8:13" x14ac:dyDescent="0.25">
      <c r="H62" s="8">
        <f t="shared" si="7"/>
        <v>59</v>
      </c>
      <c r="I62" s="10">
        <f t="shared" si="3"/>
        <v>50.25715876516454</v>
      </c>
      <c r="J62" s="10">
        <f t="shared" si="4"/>
        <v>6.841956003598483</v>
      </c>
      <c r="K62" s="8">
        <f t="shared" si="1"/>
        <v>11.8</v>
      </c>
      <c r="L62" s="8">
        <f t="shared" si="5"/>
        <v>0.3567393265431712</v>
      </c>
      <c r="M62" s="8">
        <f t="shared" si="6"/>
        <v>0.32931871813548652</v>
      </c>
    </row>
    <row r="63" spans="8:13" x14ac:dyDescent="0.25">
      <c r="H63" s="8">
        <f t="shared" si="7"/>
        <v>60</v>
      </c>
      <c r="I63" s="10">
        <f t="shared" si="3"/>
        <v>50.716237550762386</v>
      </c>
      <c r="J63" s="10">
        <f t="shared" si="4"/>
        <v>7.8427353621783045</v>
      </c>
      <c r="K63" s="8">
        <f t="shared" si="1"/>
        <v>12</v>
      </c>
      <c r="L63" s="8">
        <f t="shared" si="5"/>
        <v>0.34238563494799273</v>
      </c>
      <c r="M63" s="8">
        <f t="shared" si="6"/>
        <v>0.34378576360188356</v>
      </c>
    </row>
    <row r="64" spans="8:13" x14ac:dyDescent="0.25">
      <c r="H64" s="8">
        <f t="shared" si="7"/>
        <v>61</v>
      </c>
      <c r="I64" s="10">
        <f t="shared" si="3"/>
        <v>51.135480445648085</v>
      </c>
      <c r="J64" s="10">
        <f t="shared" si="4"/>
        <v>8.8478074415318595</v>
      </c>
      <c r="K64" s="8">
        <f t="shared" si="1"/>
        <v>12.200000000000001</v>
      </c>
      <c r="L64" s="8">
        <f t="shared" si="5"/>
        <v>0.32854069683346654</v>
      </c>
      <c r="M64" s="8">
        <f t="shared" si="6"/>
        <v>0.35836841070523651</v>
      </c>
    </row>
    <row r="65" spans="8:13" x14ac:dyDescent="0.25">
      <c r="H65" s="8">
        <f t="shared" si="7"/>
        <v>62</v>
      </c>
      <c r="I65" s="10">
        <f t="shared" si="3"/>
        <v>51.516983806231778</v>
      </c>
      <c r="J65" s="10">
        <f t="shared" si="4"/>
        <v>9.856979603369723</v>
      </c>
      <c r="K65" s="8">
        <f t="shared" si="1"/>
        <v>12.4</v>
      </c>
      <c r="L65" s="8">
        <f t="shared" si="5"/>
        <v>0.31517211830238168</v>
      </c>
      <c r="M65" s="8">
        <f t="shared" si="6"/>
        <v>0.37307103505128331</v>
      </c>
    </row>
    <row r="66" spans="8:13" x14ac:dyDescent="0.25">
      <c r="H66" s="8">
        <f t="shared" si="7"/>
        <v>63</v>
      </c>
      <c r="I66" s="10">
        <f t="shared" si="3"/>
        <v>51.862687837954724</v>
      </c>
      <c r="J66" s="10">
        <f t="shared" si="4"/>
        <v>10.870073501700027</v>
      </c>
      <c r="K66" s="8">
        <f t="shared" si="1"/>
        <v>12.600000000000001</v>
      </c>
      <c r="L66" s="8">
        <f t="shared" si="5"/>
        <v>0.30224992796064704</v>
      </c>
      <c r="M66" s="8">
        <f t="shared" si="6"/>
        <v>0.38789766848700863</v>
      </c>
    </row>
    <row r="67" spans="8:13" x14ac:dyDescent="0.25">
      <c r="H67" s="8">
        <f t="shared" si="7"/>
        <v>64</v>
      </c>
      <c r="I67" s="10">
        <f t="shared" si="3"/>
        <v>52.174390495515993</v>
      </c>
      <c r="J67" s="10">
        <f t="shared" si="4"/>
        <v>11.886923811545071</v>
      </c>
      <c r="K67" s="8">
        <f t="shared" ref="K67:K130" si="8">$B$7*H67</f>
        <v>12.8</v>
      </c>
      <c r="L67" s="8">
        <f t="shared" si="5"/>
        <v>0.28974636110453594</v>
      </c>
      <c r="M67" s="8">
        <f t="shared" si="6"/>
        <v>0.4028520300114819</v>
      </c>
    </row>
    <row r="68" spans="8:13" x14ac:dyDescent="0.25">
      <c r="H68" s="8">
        <f t="shared" si="7"/>
        <v>65</v>
      </c>
      <c r="I68" s="10">
        <f t="shared" si="3"/>
        <v>52.453759951638872</v>
      </c>
      <c r="J68" s="10">
        <f t="shared" si="4"/>
        <v>12.907377088543777</v>
      </c>
      <c r="K68" s="8">
        <f t="shared" si="8"/>
        <v>13</v>
      </c>
      <c r="L68" s="8">
        <f t="shared" si="5"/>
        <v>0.27763566613801216</v>
      </c>
      <c r="M68" s="8">
        <f t="shared" si="6"/>
        <v>0.41793755349332357</v>
      </c>
    </row>
    <row r="69" spans="8:13" x14ac:dyDescent="0.25">
      <c r="H69" s="8">
        <f t="shared" si="7"/>
        <v>66</v>
      </c>
      <c r="I69" s="10">
        <f t="shared" si="3"/>
        <v>52.702345801146848</v>
      </c>
      <c r="J69" s="10">
        <f t="shared" si="4"/>
        <v>13.931290744192907</v>
      </c>
      <c r="K69" s="8">
        <f t="shared" si="8"/>
        <v>13.200000000000001</v>
      </c>
      <c r="L69" s="8">
        <f t="shared" si="5"/>
        <v>0.26589393063000255</v>
      </c>
      <c r="M69" s="8">
        <f t="shared" si="6"/>
        <v>0.4331574125673035</v>
      </c>
    </row>
    <row r="70" spans="8:13" x14ac:dyDescent="0.25">
      <c r="H70" s="8">
        <f t="shared" si="7"/>
        <v>67</v>
      </c>
      <c r="I70" s="10">
        <f t="shared" si="3"/>
        <v>52.921589145502196</v>
      </c>
      <c r="J70" s="10">
        <f t="shared" si="4"/>
        <v>14.958532123456196</v>
      </c>
      <c r="K70" s="8">
        <f t="shared" si="8"/>
        <v>13.4</v>
      </c>
      <c r="L70" s="8">
        <f t="shared" si="5"/>
        <v>0.25449892475722641</v>
      </c>
      <c r="M70" s="8">
        <f t="shared" si="6"/>
        <v>0.44851454303430177</v>
      </c>
    </row>
    <row r="71" spans="8:13" x14ac:dyDescent="0.25">
      <c r="H71" s="8">
        <f t="shared" si="7"/>
        <v>68</v>
      </c>
      <c r="I71" s="10">
        <f t="shared" ref="I71:I100" si="9">($B$8*$B$6/$B$1)+((1-$B$5)*$E$6-($B$8*$B$6/$B$1))*L71+($E$5-($B$8*$B$6/$B$1))*M71</f>
        <v>53.112831684421423</v>
      </c>
      <c r="J71" s="10">
        <f t="shared" ref="J71:J100" si="10">H71-((1-$B$2)*$B$8*$B$6/$B$1)+(((1-$B$2)*$B$8*$B$6/$B$1)-$E$5)*L71+(((1-$B$2)*$B$8*$B$6/$B$1)-$E$5)*M71</f>
        <v>15.988977673165371</v>
      </c>
      <c r="K71" s="8">
        <f t="shared" si="8"/>
        <v>13.600000000000001</v>
      </c>
      <c r="L71" s="8">
        <f t="shared" ref="L71:L100" si="11">((($E$7)^($B$10+$B$11)-(H71)^($B$10+$B$11))/(($E$7)^($B$10+$B$11)-($E$6)^($B$10+$B$11)))*($E$6/H71)^$B$11</f>
        <v>0.24342996016613988</v>
      </c>
      <c r="M71" s="8">
        <f t="shared" ref="M71:M100" si="12">(((H71)^($B$10+$B$11)-($E$6)^($B$10+$B$11))/(($E$7)^($B$10+$B$11)-($E$6)^($B$10+$B$11)))*($E$7/H71)^$B$11</f>
        <v>0.46401166304738262</v>
      </c>
    </row>
    <row r="72" spans="8:13" x14ac:dyDescent="0.25">
      <c r="H72" s="8">
        <f t="shared" si="7"/>
        <v>69</v>
      </c>
      <c r="I72" s="10">
        <f t="shared" si="9"/>
        <v>53.27732392524311</v>
      </c>
      <c r="J72" s="10">
        <f t="shared" si="10"/>
        <v>17.022512191094215</v>
      </c>
      <c r="K72" s="8">
        <f t="shared" si="8"/>
        <v>13.8</v>
      </c>
      <c r="L72" s="8">
        <f t="shared" si="11"/>
        <v>0.23266776253511198</v>
      </c>
      <c r="M72" s="8">
        <f t="shared" si="12"/>
        <v>0.47965129133113515</v>
      </c>
    </row>
    <row r="73" spans="8:13" x14ac:dyDescent="0.25">
      <c r="H73" s="8">
        <f t="shared" ref="H73:H136" si="13">H72+1</f>
        <v>70</v>
      </c>
      <c r="I73" s="10">
        <f t="shared" si="9"/>
        <v>53.41623260698961</v>
      </c>
      <c r="J73" s="10">
        <f t="shared" si="10"/>
        <v>18.059028146842479</v>
      </c>
      <c r="K73" s="8">
        <f t="shared" si="8"/>
        <v>14</v>
      </c>
      <c r="L73" s="8">
        <f t="shared" si="11"/>
        <v>0.22219435633125412</v>
      </c>
      <c r="M73" s="8">
        <f t="shared" si="12"/>
        <v>0.49543576365074926</v>
      </c>
    </row>
    <row r="74" spans="8:13" x14ac:dyDescent="0.25">
      <c r="H74" s="8">
        <f t="shared" si="13"/>
        <v>71</v>
      </c>
      <c r="I74" s="10">
        <f t="shared" si="9"/>
        <v>53.530647424202954</v>
      </c>
      <c r="J74" s="10">
        <f t="shared" si="10"/>
        <v>19.098425066750682</v>
      </c>
      <c r="K74" s="8">
        <f t="shared" si="8"/>
        <v>14.200000000000001</v>
      </c>
      <c r="L74" s="8">
        <f t="shared" si="11"/>
        <v>0.2119929604405561</v>
      </c>
      <c r="M74" s="8">
        <f t="shared" si="12"/>
        <v>0.51136724772076569</v>
      </c>
    </row>
    <row r="75" spans="8:13" x14ac:dyDescent="0.25">
      <c r="H75" s="8">
        <f t="shared" si="13"/>
        <v>72</v>
      </c>
      <c r="I75" s="10">
        <f t="shared" si="9"/>
        <v>53.621587125369217</v>
      </c>
      <c r="J75" s="10">
        <f t="shared" si="10"/>
        <v>20.140608976005673</v>
      </c>
      <c r="K75" s="8">
        <f t="shared" si="8"/>
        <v>14.4</v>
      </c>
      <c r="L75" s="8">
        <f t="shared" si="11"/>
        <v>0.20204789350942617</v>
      </c>
      <c r="M75" s="8">
        <f t="shared" si="12"/>
        <v>0.52744775672053101</v>
      </c>
    </row>
    <row r="76" spans="8:13" x14ac:dyDescent="0.25">
      <c r="H76" s="8">
        <f t="shared" si="13"/>
        <v>73</v>
      </c>
      <c r="I76" s="10">
        <f t="shared" si="9"/>
        <v>53.690005051841624</v>
      </c>
      <c r="J76" s="10">
        <f t="shared" si="10"/>
        <v>21.185491891910456</v>
      </c>
      <c r="K76" s="8">
        <f t="shared" si="8"/>
        <v>14.600000000000001</v>
      </c>
      <c r="L76" s="8">
        <f t="shared" si="11"/>
        <v>0.19234448797403667</v>
      </c>
      <c r="M76" s="8">
        <f t="shared" si="12"/>
        <v>0.54367916156344409</v>
      </c>
    </row>
    <row r="77" spans="8:13" x14ac:dyDescent="0.25">
      <c r="H77" s="8">
        <f t="shared" si="13"/>
        <v>74</v>
      </c>
      <c r="I77" s="10">
        <f t="shared" si="9"/>
        <v>53.736794175432451</v>
      </c>
      <c r="J77" s="10">
        <f t="shared" si="10"/>
        <v>22.232991362999943</v>
      </c>
      <c r="K77" s="8">
        <f t="shared" si="8"/>
        <v>14.8</v>
      </c>
      <c r="L77" s="8">
        <f t="shared" si="11"/>
        <v>0.18286901187406288</v>
      </c>
      <c r="M77" s="8">
        <f t="shared" si="12"/>
        <v>0.56006320204987081</v>
      </c>
    </row>
    <row r="78" spans="8:13" x14ac:dyDescent="0.25">
      <c r="H78" s="8">
        <f t="shared" si="13"/>
        <v>75</v>
      </c>
      <c r="I78" s="10">
        <f t="shared" si="9"/>
        <v>53.762791686106077</v>
      </c>
      <c r="J78" s="10">
        <f t="shared" si="10"/>
        <v>23.2830300492998</v>
      </c>
      <c r="K78" s="8">
        <f t="shared" si="8"/>
        <v>15</v>
      </c>
      <c r="L78" s="8">
        <f t="shared" si="11"/>
        <v>0.1736085976520981</v>
      </c>
      <c r="M78" s="8">
        <f t="shared" si="12"/>
        <v>0.57660149701843955</v>
      </c>
    </row>
    <row r="79" spans="8:13" x14ac:dyDescent="0.25">
      <c r="H79" s="8">
        <f t="shared" si="13"/>
        <v>76</v>
      </c>
      <c r="I79" s="10">
        <f t="shared" si="9"/>
        <v>53.768783175321829</v>
      </c>
      <c r="J79" s="10">
        <f t="shared" si="10"/>
        <v>24.335535339563847</v>
      </c>
      <c r="K79" s="8">
        <f t="shared" si="8"/>
        <v>15.200000000000001</v>
      </c>
      <c r="L79" s="8">
        <f t="shared" si="11"/>
        <v>0.16455117723134166</v>
      </c>
      <c r="M79" s="8">
        <f t="shared" si="12"/>
        <v>0.59329555359742125</v>
      </c>
    </row>
    <row r="80" spans="8:13" x14ac:dyDescent="0.25">
      <c r="H80" s="8">
        <f t="shared" si="13"/>
        <v>77</v>
      </c>
      <c r="I80" s="10">
        <f t="shared" si="9"/>
        <v>53.755506455437967</v>
      </c>
      <c r="J80" s="10">
        <f t="shared" si="10"/>
        <v>25.390439001794888</v>
      </c>
      <c r="K80" s="8">
        <f t="shared" si="8"/>
        <v>15.4</v>
      </c>
      <c r="L80" s="8">
        <f t="shared" si="11"/>
        <v>0.15568542274402936</v>
      </c>
      <c r="M80" s="8">
        <f t="shared" si="12"/>
        <v>0.6101467756462694</v>
      </c>
    </row>
    <row r="81" spans="8:13" x14ac:dyDescent="0.25">
      <c r="H81" s="8">
        <f t="shared" si="13"/>
        <v>78</v>
      </c>
      <c r="I81" s="10">
        <f t="shared" si="9"/>
        <v>53.723655051081536</v>
      </c>
      <c r="J81" s="10">
        <f t="shared" si="10"/>
        <v>26.447676863766095</v>
      </c>
      <c r="K81" s="8">
        <f t="shared" si="8"/>
        <v>15.600000000000001</v>
      </c>
      <c r="L81" s="8">
        <f t="shared" si="11"/>
        <v>0.14700069235298122</v>
      </c>
      <c r="M81" s="8">
        <f t="shared" si="12"/>
        <v>0.62715647146747922</v>
      </c>
    </row>
    <row r="82" spans="8:13" x14ac:dyDescent="0.25">
      <c r="H82" s="8">
        <f t="shared" si="13"/>
        <v>79</v>
      </c>
      <c r="I82" s="10">
        <f t="shared" si="9"/>
        <v>53.673881394441338</v>
      </c>
      <c r="J82" s="10">
        <f t="shared" si="10"/>
        <v>27.50718852062079</v>
      </c>
      <c r="K82" s="8">
        <f t="shared" si="8"/>
        <v>15.8</v>
      </c>
      <c r="L82" s="8">
        <f t="shared" si="11"/>
        <v>0.13848698067001461</v>
      </c>
      <c r="M82" s="8">
        <f t="shared" si="12"/>
        <v>0.64432586086000532</v>
      </c>
    </row>
    <row r="83" spans="8:13" x14ac:dyDescent="0.25">
      <c r="H83" s="8">
        <f t="shared" si="13"/>
        <v>80</v>
      </c>
      <c r="I83" s="10">
        <f t="shared" si="9"/>
        <v>53.606799752967817</v>
      </c>
      <c r="J83" s="10">
        <f t="shared" si="10"/>
        <v>28.568917066946188</v>
      </c>
      <c r="K83" s="8">
        <f t="shared" si="8"/>
        <v>16</v>
      </c>
      <c r="L83" s="8">
        <f t="shared" si="11"/>
        <v>0.13013487332888726</v>
      </c>
      <c r="M83" s="8">
        <f t="shared" si="12"/>
        <v>0.66165608157775757</v>
      </c>
    </row>
    <row r="84" spans="8:13" x14ac:dyDescent="0.25">
      <c r="H84" s="8">
        <f t="shared" si="13"/>
        <v>81</v>
      </c>
      <c r="I84" s="10">
        <f t="shared" si="9"/>
        <v>53.522988914906776</v>
      </c>
      <c r="J84" s="10">
        <f t="shared" si="10"/>
        <v>29.632808850996049</v>
      </c>
      <c r="K84" s="8">
        <f t="shared" si="8"/>
        <v>16.2</v>
      </c>
      <c r="L84" s="8">
        <f t="shared" si="11"/>
        <v>0.12193550531791006</v>
      </c>
      <c r="M84" s="8">
        <f t="shared" si="12"/>
        <v>0.67914819524988546</v>
      </c>
    </row>
    <row r="85" spans="8:13" x14ac:dyDescent="0.25">
      <c r="H85" s="8">
        <f t="shared" si="13"/>
        <v>82</v>
      </c>
      <c r="I85" s="10">
        <f t="shared" si="9"/>
        <v>53.422994655399023</v>
      </c>
      <c r="J85" s="10">
        <f t="shared" si="10"/>
        <v>30.698813248983601</v>
      </c>
      <c r="K85" s="8">
        <f t="shared" si="8"/>
        <v>16.400000000000002</v>
      </c>
      <c r="L85" s="8">
        <f t="shared" si="11"/>
        <v>0.11388052271923801</v>
      </c>
      <c r="M85" s="8">
        <f t="shared" si="12"/>
        <v>0.69680319281350211</v>
      </c>
    </row>
    <row r="86" spans="8:13" x14ac:dyDescent="0.25">
      <c r="H86" s="8">
        <f t="shared" si="13"/>
        <v>83</v>
      </c>
      <c r="I86" s="10">
        <f t="shared" si="9"/>
        <v>53.307332003495901</v>
      </c>
      <c r="J86" s="10">
        <f t="shared" si="10"/>
        <v>31.766882457583957</v>
      </c>
      <c r="K86" s="8">
        <f t="shared" si="8"/>
        <v>16.600000000000001</v>
      </c>
      <c r="L86" s="8">
        <f t="shared" si="11"/>
        <v>0.1059620475388201</v>
      </c>
      <c r="M86" s="8">
        <f t="shared" si="12"/>
        <v>0.71462199950423266</v>
      </c>
    </row>
    <row r="87" spans="8:13" x14ac:dyDescent="0.25">
      <c r="H87" s="8">
        <f t="shared" si="13"/>
        <v>84</v>
      </c>
      <c r="I87" s="10">
        <f t="shared" si="9"/>
        <v>53.176487328335618</v>
      </c>
      <c r="J87" s="10">
        <f t="shared" si="10"/>
        <v>32.836971302977609</v>
      </c>
      <c r="K87" s="8">
        <f t="shared" si="8"/>
        <v>16.8</v>
      </c>
      <c r="L87" s="8">
        <f t="shared" si="11"/>
        <v>9.8172645343705012E-2</v>
      </c>
      <c r="M87" s="8">
        <f t="shared" si="12"/>
        <v>0.73260547944522303</v>
      </c>
    </row>
    <row r="88" spans="8:13" x14ac:dyDescent="0.25">
      <c r="H88" s="8">
        <f t="shared" si="13"/>
        <v>85</v>
      </c>
      <c r="I88" s="10">
        <f t="shared" si="9"/>
        <v>53.030920260858181</v>
      </c>
      <c r="J88" s="10">
        <f t="shared" si="10"/>
        <v>33.909037064937394</v>
      </c>
      <c r="K88" s="8">
        <f t="shared" si="8"/>
        <v>17</v>
      </c>
      <c r="L88" s="8">
        <f t="shared" si="11"/>
        <v>9.0505295452379217E-2</v>
      </c>
      <c r="M88" s="8">
        <f t="shared" si="12"/>
        <v>0.75075443987111534</v>
      </c>
    </row>
    <row r="89" spans="8:13" x14ac:dyDescent="0.25">
      <c r="H89" s="8">
        <f t="shared" si="13"/>
        <v>86</v>
      </c>
      <c r="I89" s="10">
        <f t="shared" si="9"/>
        <v>52.871065465781648</v>
      </c>
      <c r="J89" s="10">
        <f t="shared" si="10"/>
        <v>34.983039314612476</v>
      </c>
      <c r="K89" s="8">
        <f t="shared" si="8"/>
        <v>17.2</v>
      </c>
      <c r="L89" s="8">
        <f t="shared" si="11"/>
        <v>8.2953363449533385E-2</v>
      </c>
      <c r="M89" s="8">
        <f t="shared" si="12"/>
        <v>0.769069635019765</v>
      </c>
    </row>
    <row r="90" spans="8:13" x14ac:dyDescent="0.25">
      <c r="H90" s="8">
        <f t="shared" si="13"/>
        <v>87</v>
      </c>
      <c r="I90" s="10">
        <f t="shared" si="9"/>
        <v>52.697334277089311</v>
      </c>
      <c r="J90" s="10">
        <f t="shared" si="10"/>
        <v>36.058939764798019</v>
      </c>
      <c r="K90" s="8">
        <f t="shared" si="8"/>
        <v>17.400000000000002</v>
      </c>
      <c r="L90" s="8">
        <f t="shared" si="11"/>
        <v>7.5510575819494066E-2</v>
      </c>
      <c r="M90" s="8">
        <f t="shared" si="12"/>
        <v>0.78755176972126284</v>
      </c>
    </row>
    <row r="91" spans="8:13" x14ac:dyDescent="0.25">
      <c r="H91" s="8">
        <f t="shared" si="13"/>
        <v>88</v>
      </c>
      <c r="I91" s="10">
        <f t="shared" si="9"/>
        <v>52.510116208971169</v>
      </c>
      <c r="J91" s="10">
        <f t="shared" si="10"/>
        <v>37.136702131597971</v>
      </c>
      <c r="K91" s="8">
        <f t="shared" si="8"/>
        <v>17.600000000000001</v>
      </c>
      <c r="L91" s="8">
        <f t="shared" si="11"/>
        <v>6.8170996512911058E-2</v>
      </c>
      <c r="M91" s="8">
        <f t="shared" si="12"/>
        <v>0.80620150271078395</v>
      </c>
    </row>
    <row r="92" spans="8:13" x14ac:dyDescent="0.25">
      <c r="H92" s="8">
        <f t="shared" si="13"/>
        <v>89</v>
      </c>
      <c r="I92" s="10">
        <f t="shared" si="9"/>
        <v>52.309780352992874</v>
      </c>
      <c r="J92" s="10">
        <f t="shared" si="10"/>
        <v>38.216292006495955</v>
      </c>
      <c r="K92" s="8">
        <f t="shared" si="8"/>
        <v>17.8</v>
      </c>
      <c r="L92" s="8">
        <f t="shared" si="11"/>
        <v>6.0929005279392948E-2</v>
      </c>
      <c r="M92" s="8">
        <f t="shared" si="12"/>
        <v>0.82501944968929442</v>
      </c>
    </row>
    <row r="93" spans="8:13" x14ac:dyDescent="0.25">
      <c r="H93" s="8">
        <f t="shared" si="13"/>
        <v>90</v>
      </c>
      <c r="I93" s="10">
        <f t="shared" si="9"/>
        <v>52.096676671225538</v>
      </c>
      <c r="J93" s="10">
        <f t="shared" si="10"/>
        <v>39.297676737944336</v>
      </c>
      <c r="K93" s="8">
        <f t="shared" si="8"/>
        <v>18</v>
      </c>
      <c r="L93" s="8">
        <f t="shared" si="11"/>
        <v>5.3779277614951999E-2</v>
      </c>
      <c r="M93" s="8">
        <f t="shared" si="12"/>
        <v>0.84400618615381262</v>
      </c>
    </row>
    <row r="94" spans="8:13" x14ac:dyDescent="0.25">
      <c r="H94" s="8">
        <f t="shared" si="13"/>
        <v>91</v>
      </c>
      <c r="I94" s="10">
        <f t="shared" si="9"/>
        <v>51.871137194141987</v>
      </c>
      <c r="J94" s="10">
        <f t="shared" si="10"/>
        <v>40.380825321665583</v>
      </c>
      <c r="K94" s="8">
        <f t="shared" si="8"/>
        <v>18.2</v>
      </c>
      <c r="L94" s="8">
        <f t="shared" si="11"/>
        <v>4.6716766187592684E-2</v>
      </c>
      <c r="M94" s="8">
        <f t="shared" si="12"/>
        <v>0.86316225001670077</v>
      </c>
    </row>
    <row r="95" spans="8:13" x14ac:dyDescent="0.25">
      <c r="H95" s="8">
        <f t="shared" si="13"/>
        <v>92</v>
      </c>
      <c r="I95" s="10">
        <f t="shared" si="9"/>
        <v>51.633477131246856</v>
      </c>
      <c r="J95" s="10">
        <f t="shared" si="10"/>
        <v>41.465708298938061</v>
      </c>
      <c r="K95" s="8">
        <f t="shared" si="8"/>
        <v>18.400000000000002</v>
      </c>
      <c r="L95" s="8">
        <f t="shared" si="11"/>
        <v>3.9736683617250877E-2</v>
      </c>
      <c r="M95" s="8">
        <f t="shared" si="12"/>
        <v>0.88248814403188769</v>
      </c>
    </row>
    <row r="96" spans="8:13" x14ac:dyDescent="0.25">
      <c r="H96" s="8">
        <f t="shared" si="13"/>
        <v>93</v>
      </c>
      <c r="I96" s="10">
        <f t="shared" si="9"/>
        <v>51.383995901669941</v>
      </c>
      <c r="J96" s="10">
        <f t="shared" si="10"/>
        <v>42.552297662204332</v>
      </c>
      <c r="K96" s="8">
        <f t="shared" si="8"/>
        <v>18.600000000000001</v>
      </c>
      <c r="L96" s="8">
        <f t="shared" si="11"/>
        <v>3.2834486497925905E-2</v>
      </c>
      <c r="M96" s="8">
        <f t="shared" si="12"/>
        <v>0.90198433804393507</v>
      </c>
    </row>
    <row r="97" spans="8:13" x14ac:dyDescent="0.25">
      <c r="H97" s="8">
        <f t="shared" si="13"/>
        <v>94</v>
      </c>
      <c r="I97" s="10">
        <f t="shared" si="9"/>
        <v>51.122978091276991</v>
      </c>
      <c r="J97" s="10">
        <f t="shared" si="10"/>
        <v>43.640566767403094</v>
      </c>
      <c r="K97" s="8">
        <f t="shared" si="8"/>
        <v>18.8</v>
      </c>
      <c r="L97" s="8">
        <f t="shared" si="11"/>
        <v>2.6005860560181226E-2</v>
      </c>
      <c r="M97" s="8">
        <f t="shared" si="12"/>
        <v>0.92165127107464417</v>
      </c>
    </row>
    <row r="98" spans="8:13" x14ac:dyDescent="0.25">
      <c r="H98" s="8">
        <f t="shared" si="13"/>
        <v>95</v>
      </c>
      <c r="I98" s="10">
        <f t="shared" si="9"/>
        <v>50.850694342256418</v>
      </c>
      <c r="J98" s="10">
        <f t="shared" si="10"/>
        <v>44.730490252479498</v>
      </c>
      <c r="K98" s="8">
        <f t="shared" si="8"/>
        <v>19</v>
      </c>
      <c r="L98" s="8">
        <f t="shared" si="11"/>
        <v>1.9246706881543296E-2</v>
      </c>
      <c r="M98" s="8">
        <f t="shared" si="12"/>
        <v>0.94148935326038397</v>
      </c>
    </row>
    <row r="99" spans="8:13" x14ac:dyDescent="0.25">
      <c r="H99" s="8">
        <f t="shared" si="13"/>
        <v>96</v>
      </c>
      <c r="I99" s="10">
        <f t="shared" si="9"/>
        <v>50.567402180597973</v>
      </c>
      <c r="J99" s="10">
        <f t="shared" si="10"/>
        <v>45.822043961578558</v>
      </c>
      <c r="K99" s="8">
        <f t="shared" si="8"/>
        <v>19.200000000000003</v>
      </c>
      <c r="L99" s="8">
        <f t="shared" si="11"/>
        <v>1.255312906069515E-2</v>
      </c>
      <c r="M99" s="8">
        <f t="shared" si="12"/>
        <v>0.96149896765220277</v>
      </c>
    </row>
    <row r="100" spans="8:13" x14ac:dyDescent="0.25">
      <c r="H100" s="8">
        <f t="shared" si="13"/>
        <v>97</v>
      </c>
      <c r="I100" s="10">
        <f t="shared" si="9"/>
        <v>50.273346786394839</v>
      </c>
      <c r="J100" s="10">
        <f t="shared" si="10"/>
        <v>46.915204874470632</v>
      </c>
      <c r="K100" s="8">
        <f t="shared" si="8"/>
        <v>19.400000000000002</v>
      </c>
      <c r="L100" s="8">
        <f t="shared" si="11"/>
        <v>5.9214212789090049E-3</v>
      </c>
      <c r="M100" s="8">
        <f t="shared" si="12"/>
        <v>0.98168047188968088</v>
      </c>
    </row>
    <row r="101" spans="8:13" x14ac:dyDescent="0.25">
      <c r="H101" s="7">
        <f t="shared" si="13"/>
        <v>98</v>
      </c>
      <c r="I101" s="11">
        <f>$E$5</f>
        <v>49.999552594076995</v>
      </c>
      <c r="J101" s="12">
        <f>H101-$E$5</f>
        <v>48.000447405923005</v>
      </c>
      <c r="K101" s="7">
        <f t="shared" si="8"/>
        <v>19.600000000000001</v>
      </c>
    </row>
    <row r="102" spans="8:13" x14ac:dyDescent="0.25">
      <c r="H102" s="7">
        <f t="shared" si="13"/>
        <v>99</v>
      </c>
      <c r="I102" s="11">
        <f t="shared" ref="I102:I165" si="14">$E$5</f>
        <v>49.999552594076995</v>
      </c>
      <c r="J102" s="12">
        <f t="shared" ref="J102:J165" si="15">H102-$E$5</f>
        <v>49.000447405923005</v>
      </c>
      <c r="K102" s="7">
        <f t="shared" si="8"/>
        <v>19.8</v>
      </c>
    </row>
    <row r="103" spans="8:13" x14ac:dyDescent="0.25">
      <c r="H103" s="7">
        <f t="shared" si="13"/>
        <v>100</v>
      </c>
      <c r="I103" s="11">
        <f t="shared" si="14"/>
        <v>49.999552594076995</v>
      </c>
      <c r="J103" s="12">
        <f t="shared" si="15"/>
        <v>50.000447405923005</v>
      </c>
      <c r="K103" s="7">
        <f t="shared" si="8"/>
        <v>20</v>
      </c>
    </row>
    <row r="104" spans="8:13" x14ac:dyDescent="0.25">
      <c r="H104" s="7">
        <f t="shared" si="13"/>
        <v>101</v>
      </c>
      <c r="I104" s="11">
        <f t="shared" si="14"/>
        <v>49.999552594076995</v>
      </c>
      <c r="J104" s="12">
        <f t="shared" si="15"/>
        <v>51.000447405923005</v>
      </c>
      <c r="K104" s="7">
        <f t="shared" si="8"/>
        <v>20.200000000000003</v>
      </c>
    </row>
    <row r="105" spans="8:13" x14ac:dyDescent="0.25">
      <c r="H105" s="7">
        <f t="shared" si="13"/>
        <v>102</v>
      </c>
      <c r="I105" s="11">
        <f t="shared" si="14"/>
        <v>49.999552594076995</v>
      </c>
      <c r="J105" s="12">
        <f t="shared" si="15"/>
        <v>52.000447405923005</v>
      </c>
      <c r="K105" s="7">
        <f t="shared" si="8"/>
        <v>20.400000000000002</v>
      </c>
    </row>
    <row r="106" spans="8:13" x14ac:dyDescent="0.25">
      <c r="H106" s="7">
        <f t="shared" si="13"/>
        <v>103</v>
      </c>
      <c r="I106" s="11">
        <f t="shared" si="14"/>
        <v>49.999552594076995</v>
      </c>
      <c r="J106" s="12">
        <f t="shared" si="15"/>
        <v>53.000447405923005</v>
      </c>
      <c r="K106" s="7">
        <f t="shared" si="8"/>
        <v>20.6</v>
      </c>
    </row>
    <row r="107" spans="8:13" x14ac:dyDescent="0.25">
      <c r="H107" s="7">
        <f t="shared" si="13"/>
        <v>104</v>
      </c>
      <c r="I107" s="11">
        <f t="shared" si="14"/>
        <v>49.999552594076995</v>
      </c>
      <c r="J107" s="12">
        <f t="shared" si="15"/>
        <v>54.000447405923005</v>
      </c>
      <c r="K107" s="7">
        <f t="shared" si="8"/>
        <v>20.8</v>
      </c>
    </row>
    <row r="108" spans="8:13" x14ac:dyDescent="0.25">
      <c r="H108" s="7">
        <f t="shared" si="13"/>
        <v>105</v>
      </c>
      <c r="I108" s="11">
        <f t="shared" si="14"/>
        <v>49.999552594076995</v>
      </c>
      <c r="J108" s="12">
        <f t="shared" si="15"/>
        <v>55.000447405923005</v>
      </c>
      <c r="K108" s="7">
        <f t="shared" si="8"/>
        <v>21</v>
      </c>
    </row>
    <row r="109" spans="8:13" x14ac:dyDescent="0.25">
      <c r="H109" s="7">
        <f t="shared" si="13"/>
        <v>106</v>
      </c>
      <c r="I109" s="11">
        <f t="shared" si="14"/>
        <v>49.999552594076995</v>
      </c>
      <c r="J109" s="12">
        <f t="shared" si="15"/>
        <v>56.000447405923005</v>
      </c>
      <c r="K109" s="7">
        <f t="shared" si="8"/>
        <v>21.200000000000003</v>
      </c>
    </row>
    <row r="110" spans="8:13" x14ac:dyDescent="0.25">
      <c r="H110" s="7">
        <f t="shared" si="13"/>
        <v>107</v>
      </c>
      <c r="I110" s="11">
        <f t="shared" si="14"/>
        <v>49.999552594076995</v>
      </c>
      <c r="J110" s="12">
        <f t="shared" si="15"/>
        <v>57.000447405923005</v>
      </c>
      <c r="K110" s="7">
        <f t="shared" si="8"/>
        <v>21.400000000000002</v>
      </c>
    </row>
    <row r="111" spans="8:13" x14ac:dyDescent="0.25">
      <c r="H111" s="7">
        <f t="shared" si="13"/>
        <v>108</v>
      </c>
      <c r="I111" s="11">
        <f t="shared" si="14"/>
        <v>49.999552594076995</v>
      </c>
      <c r="J111" s="12">
        <f t="shared" si="15"/>
        <v>58.000447405923005</v>
      </c>
      <c r="K111" s="7">
        <f t="shared" si="8"/>
        <v>21.6</v>
      </c>
    </row>
    <row r="112" spans="8:13" x14ac:dyDescent="0.25">
      <c r="H112" s="7">
        <f t="shared" si="13"/>
        <v>109</v>
      </c>
      <c r="I112" s="11">
        <f t="shared" si="14"/>
        <v>49.999552594076995</v>
      </c>
      <c r="J112" s="12">
        <f t="shared" si="15"/>
        <v>59.000447405923005</v>
      </c>
      <c r="K112" s="7">
        <f t="shared" si="8"/>
        <v>21.8</v>
      </c>
    </row>
    <row r="113" spans="8:11" x14ac:dyDescent="0.25">
      <c r="H113" s="7">
        <f t="shared" si="13"/>
        <v>110</v>
      </c>
      <c r="I113" s="11">
        <f t="shared" si="14"/>
        <v>49.999552594076995</v>
      </c>
      <c r="J113" s="12">
        <f t="shared" si="15"/>
        <v>60.000447405923005</v>
      </c>
      <c r="K113" s="7">
        <f t="shared" si="8"/>
        <v>22</v>
      </c>
    </row>
    <row r="114" spans="8:11" x14ac:dyDescent="0.25">
      <c r="H114" s="7">
        <f t="shared" si="13"/>
        <v>111</v>
      </c>
      <c r="I114" s="11">
        <f t="shared" si="14"/>
        <v>49.999552594076995</v>
      </c>
      <c r="J114" s="12">
        <f t="shared" si="15"/>
        <v>61.000447405923005</v>
      </c>
      <c r="K114" s="7">
        <f t="shared" si="8"/>
        <v>22.200000000000003</v>
      </c>
    </row>
    <row r="115" spans="8:11" x14ac:dyDescent="0.25">
      <c r="H115" s="7">
        <f t="shared" si="13"/>
        <v>112</v>
      </c>
      <c r="I115" s="11">
        <f t="shared" si="14"/>
        <v>49.999552594076995</v>
      </c>
      <c r="J115" s="12">
        <f t="shared" si="15"/>
        <v>62.000447405923005</v>
      </c>
      <c r="K115" s="7">
        <f t="shared" si="8"/>
        <v>22.400000000000002</v>
      </c>
    </row>
    <row r="116" spans="8:11" x14ac:dyDescent="0.25">
      <c r="H116" s="7">
        <f t="shared" si="13"/>
        <v>113</v>
      </c>
      <c r="I116" s="11">
        <f t="shared" si="14"/>
        <v>49.999552594076995</v>
      </c>
      <c r="J116" s="12">
        <f t="shared" si="15"/>
        <v>63.000447405923005</v>
      </c>
      <c r="K116" s="7">
        <f t="shared" si="8"/>
        <v>22.6</v>
      </c>
    </row>
    <row r="117" spans="8:11" x14ac:dyDescent="0.25">
      <c r="H117" s="7">
        <f t="shared" si="13"/>
        <v>114</v>
      </c>
      <c r="I117" s="11">
        <f t="shared" si="14"/>
        <v>49.999552594076995</v>
      </c>
      <c r="J117" s="12">
        <f t="shared" si="15"/>
        <v>64.000447405923012</v>
      </c>
      <c r="K117" s="7">
        <f t="shared" si="8"/>
        <v>22.8</v>
      </c>
    </row>
    <row r="118" spans="8:11" x14ac:dyDescent="0.25">
      <c r="H118" s="7">
        <f t="shared" si="13"/>
        <v>115</v>
      </c>
      <c r="I118" s="11">
        <f t="shared" si="14"/>
        <v>49.999552594076995</v>
      </c>
      <c r="J118" s="12">
        <f t="shared" si="15"/>
        <v>65.000447405923012</v>
      </c>
      <c r="K118" s="7">
        <f t="shared" si="8"/>
        <v>23</v>
      </c>
    </row>
    <row r="119" spans="8:11" x14ac:dyDescent="0.25">
      <c r="H119" s="7">
        <f t="shared" si="13"/>
        <v>116</v>
      </c>
      <c r="I119" s="11">
        <f t="shared" si="14"/>
        <v>49.999552594076995</v>
      </c>
      <c r="J119" s="12">
        <f t="shared" si="15"/>
        <v>66.000447405923012</v>
      </c>
      <c r="K119" s="7">
        <f t="shared" si="8"/>
        <v>23.200000000000003</v>
      </c>
    </row>
    <row r="120" spans="8:11" x14ac:dyDescent="0.25">
      <c r="H120" s="7">
        <f t="shared" si="13"/>
        <v>117</v>
      </c>
      <c r="I120" s="11">
        <f t="shared" si="14"/>
        <v>49.999552594076995</v>
      </c>
      <c r="J120" s="12">
        <f t="shared" si="15"/>
        <v>67.000447405923012</v>
      </c>
      <c r="K120" s="7">
        <f t="shared" si="8"/>
        <v>23.400000000000002</v>
      </c>
    </row>
    <row r="121" spans="8:11" x14ac:dyDescent="0.25">
      <c r="H121" s="7">
        <f t="shared" si="13"/>
        <v>118</v>
      </c>
      <c r="I121" s="11">
        <f t="shared" si="14"/>
        <v>49.999552594076995</v>
      </c>
      <c r="J121" s="12">
        <f t="shared" si="15"/>
        <v>68.000447405923012</v>
      </c>
      <c r="K121" s="7">
        <f t="shared" si="8"/>
        <v>23.6</v>
      </c>
    </row>
    <row r="122" spans="8:11" x14ac:dyDescent="0.25">
      <c r="H122" s="7">
        <f t="shared" si="13"/>
        <v>119</v>
      </c>
      <c r="I122" s="11">
        <f t="shared" si="14"/>
        <v>49.999552594076995</v>
      </c>
      <c r="J122" s="12">
        <f t="shared" si="15"/>
        <v>69.000447405923012</v>
      </c>
      <c r="K122" s="7">
        <f t="shared" si="8"/>
        <v>23.8</v>
      </c>
    </row>
    <row r="123" spans="8:11" x14ac:dyDescent="0.25">
      <c r="H123" s="7">
        <f t="shared" si="13"/>
        <v>120</v>
      </c>
      <c r="I123" s="11">
        <f t="shared" si="14"/>
        <v>49.999552594076995</v>
      </c>
      <c r="J123" s="12">
        <f t="shared" si="15"/>
        <v>70.000447405923012</v>
      </c>
      <c r="K123" s="7">
        <f t="shared" si="8"/>
        <v>24</v>
      </c>
    </row>
    <row r="124" spans="8:11" x14ac:dyDescent="0.25">
      <c r="H124" s="7">
        <f t="shared" si="13"/>
        <v>121</v>
      </c>
      <c r="I124" s="11">
        <f t="shared" si="14"/>
        <v>49.999552594076995</v>
      </c>
      <c r="J124" s="12">
        <f t="shared" si="15"/>
        <v>71.000447405923012</v>
      </c>
      <c r="K124" s="7">
        <f t="shared" si="8"/>
        <v>24.200000000000003</v>
      </c>
    </row>
    <row r="125" spans="8:11" x14ac:dyDescent="0.25">
      <c r="H125" s="7">
        <f t="shared" si="13"/>
        <v>122</v>
      </c>
      <c r="I125" s="11">
        <f t="shared" si="14"/>
        <v>49.999552594076995</v>
      </c>
      <c r="J125" s="12">
        <f t="shared" si="15"/>
        <v>72.000447405923012</v>
      </c>
      <c r="K125" s="7">
        <f t="shared" si="8"/>
        <v>24.400000000000002</v>
      </c>
    </row>
    <row r="126" spans="8:11" x14ac:dyDescent="0.25">
      <c r="H126" s="7">
        <f t="shared" si="13"/>
        <v>123</v>
      </c>
      <c r="I126" s="11">
        <f t="shared" si="14"/>
        <v>49.999552594076995</v>
      </c>
      <c r="J126" s="12">
        <f t="shared" si="15"/>
        <v>73.000447405923012</v>
      </c>
      <c r="K126" s="7">
        <f t="shared" si="8"/>
        <v>24.6</v>
      </c>
    </row>
    <row r="127" spans="8:11" x14ac:dyDescent="0.25">
      <c r="H127" s="7">
        <f t="shared" si="13"/>
        <v>124</v>
      </c>
      <c r="I127" s="11">
        <f t="shared" si="14"/>
        <v>49.999552594076995</v>
      </c>
      <c r="J127" s="12">
        <f t="shared" si="15"/>
        <v>74.000447405923012</v>
      </c>
      <c r="K127" s="7">
        <f t="shared" si="8"/>
        <v>24.8</v>
      </c>
    </row>
    <row r="128" spans="8:11" x14ac:dyDescent="0.25">
      <c r="H128" s="7">
        <f t="shared" si="13"/>
        <v>125</v>
      </c>
      <c r="I128" s="11">
        <f t="shared" si="14"/>
        <v>49.999552594076995</v>
      </c>
      <c r="J128" s="12">
        <f t="shared" si="15"/>
        <v>75.000447405923012</v>
      </c>
      <c r="K128" s="7">
        <f t="shared" si="8"/>
        <v>25</v>
      </c>
    </row>
    <row r="129" spans="8:11" x14ac:dyDescent="0.25">
      <c r="H129" s="7">
        <f t="shared" si="13"/>
        <v>126</v>
      </c>
      <c r="I129" s="11">
        <f t="shared" si="14"/>
        <v>49.999552594076995</v>
      </c>
      <c r="J129" s="12">
        <f t="shared" si="15"/>
        <v>76.000447405923012</v>
      </c>
      <c r="K129" s="7">
        <f t="shared" si="8"/>
        <v>25.200000000000003</v>
      </c>
    </row>
    <row r="130" spans="8:11" x14ac:dyDescent="0.25">
      <c r="H130" s="7">
        <f t="shared" si="13"/>
        <v>127</v>
      </c>
      <c r="I130" s="11">
        <f t="shared" si="14"/>
        <v>49.999552594076995</v>
      </c>
      <c r="J130" s="12">
        <f t="shared" si="15"/>
        <v>77.000447405923012</v>
      </c>
      <c r="K130" s="7">
        <f t="shared" si="8"/>
        <v>25.400000000000002</v>
      </c>
    </row>
    <row r="131" spans="8:11" x14ac:dyDescent="0.25">
      <c r="H131" s="7">
        <f t="shared" si="13"/>
        <v>128</v>
      </c>
      <c r="I131" s="11">
        <f t="shared" si="14"/>
        <v>49.999552594076995</v>
      </c>
      <c r="J131" s="12">
        <f t="shared" si="15"/>
        <v>78.000447405923012</v>
      </c>
      <c r="K131" s="7">
        <f t="shared" ref="K131:K194" si="16">$B$7*H131</f>
        <v>25.6</v>
      </c>
    </row>
    <row r="132" spans="8:11" x14ac:dyDescent="0.25">
      <c r="H132" s="7">
        <f t="shared" si="13"/>
        <v>129</v>
      </c>
      <c r="I132" s="11">
        <f t="shared" si="14"/>
        <v>49.999552594076995</v>
      </c>
      <c r="J132" s="12">
        <f t="shared" si="15"/>
        <v>79.000447405923012</v>
      </c>
      <c r="K132" s="7">
        <f t="shared" si="16"/>
        <v>25.8</v>
      </c>
    </row>
    <row r="133" spans="8:11" x14ac:dyDescent="0.25">
      <c r="H133" s="7">
        <f t="shared" si="13"/>
        <v>130</v>
      </c>
      <c r="I133" s="11">
        <f t="shared" si="14"/>
        <v>49.999552594076995</v>
      </c>
      <c r="J133" s="12">
        <f t="shared" si="15"/>
        <v>80.000447405923012</v>
      </c>
      <c r="K133" s="7">
        <f t="shared" si="16"/>
        <v>26</v>
      </c>
    </row>
    <row r="134" spans="8:11" x14ac:dyDescent="0.25">
      <c r="H134" s="7">
        <f t="shared" si="13"/>
        <v>131</v>
      </c>
      <c r="I134" s="11">
        <f t="shared" si="14"/>
        <v>49.999552594076995</v>
      </c>
      <c r="J134" s="12">
        <f t="shared" si="15"/>
        <v>81.000447405923012</v>
      </c>
      <c r="K134" s="7">
        <f t="shared" si="16"/>
        <v>26.200000000000003</v>
      </c>
    </row>
    <row r="135" spans="8:11" x14ac:dyDescent="0.25">
      <c r="H135" s="7">
        <f t="shared" si="13"/>
        <v>132</v>
      </c>
      <c r="I135" s="11">
        <f t="shared" si="14"/>
        <v>49.999552594076995</v>
      </c>
      <c r="J135" s="12">
        <f t="shared" si="15"/>
        <v>82.000447405923012</v>
      </c>
      <c r="K135" s="7">
        <f t="shared" si="16"/>
        <v>26.400000000000002</v>
      </c>
    </row>
    <row r="136" spans="8:11" x14ac:dyDescent="0.25">
      <c r="H136" s="7">
        <f t="shared" si="13"/>
        <v>133</v>
      </c>
      <c r="I136" s="11">
        <f t="shared" si="14"/>
        <v>49.999552594076995</v>
      </c>
      <c r="J136" s="12">
        <f t="shared" si="15"/>
        <v>83.000447405923012</v>
      </c>
      <c r="K136" s="7">
        <f t="shared" si="16"/>
        <v>26.6</v>
      </c>
    </row>
    <row r="137" spans="8:11" x14ac:dyDescent="0.25">
      <c r="H137" s="7">
        <f t="shared" ref="H137:H200" si="17">H136+1</f>
        <v>134</v>
      </c>
      <c r="I137" s="11">
        <f t="shared" si="14"/>
        <v>49.999552594076995</v>
      </c>
      <c r="J137" s="12">
        <f t="shared" si="15"/>
        <v>84.000447405923012</v>
      </c>
      <c r="K137" s="7">
        <f t="shared" si="16"/>
        <v>26.8</v>
      </c>
    </row>
    <row r="138" spans="8:11" x14ac:dyDescent="0.25">
      <c r="H138" s="7">
        <f t="shared" si="17"/>
        <v>135</v>
      </c>
      <c r="I138" s="11">
        <f t="shared" si="14"/>
        <v>49.999552594076995</v>
      </c>
      <c r="J138" s="12">
        <f t="shared" si="15"/>
        <v>85.000447405923012</v>
      </c>
      <c r="K138" s="7">
        <f t="shared" si="16"/>
        <v>27</v>
      </c>
    </row>
    <row r="139" spans="8:11" x14ac:dyDescent="0.25">
      <c r="H139" s="7">
        <f t="shared" si="17"/>
        <v>136</v>
      </c>
      <c r="I139" s="11">
        <f t="shared" si="14"/>
        <v>49.999552594076995</v>
      </c>
      <c r="J139" s="12">
        <f t="shared" si="15"/>
        <v>86.000447405923012</v>
      </c>
      <c r="K139" s="7">
        <f t="shared" si="16"/>
        <v>27.200000000000003</v>
      </c>
    </row>
    <row r="140" spans="8:11" x14ac:dyDescent="0.25">
      <c r="H140" s="7">
        <f t="shared" si="17"/>
        <v>137</v>
      </c>
      <c r="I140" s="11">
        <f t="shared" si="14"/>
        <v>49.999552594076995</v>
      </c>
      <c r="J140" s="12">
        <f t="shared" si="15"/>
        <v>87.000447405923012</v>
      </c>
      <c r="K140" s="7">
        <f t="shared" si="16"/>
        <v>27.400000000000002</v>
      </c>
    </row>
    <row r="141" spans="8:11" x14ac:dyDescent="0.25">
      <c r="H141" s="7">
        <f t="shared" si="17"/>
        <v>138</v>
      </c>
      <c r="I141" s="11">
        <f t="shared" si="14"/>
        <v>49.999552594076995</v>
      </c>
      <c r="J141" s="12">
        <f t="shared" si="15"/>
        <v>88.000447405923012</v>
      </c>
      <c r="K141" s="7">
        <f t="shared" si="16"/>
        <v>27.6</v>
      </c>
    </row>
    <row r="142" spans="8:11" x14ac:dyDescent="0.25">
      <c r="H142" s="7">
        <f t="shared" si="17"/>
        <v>139</v>
      </c>
      <c r="I142" s="11">
        <f t="shared" si="14"/>
        <v>49.999552594076995</v>
      </c>
      <c r="J142" s="12">
        <f t="shared" si="15"/>
        <v>89.000447405923012</v>
      </c>
      <c r="K142" s="7">
        <f t="shared" si="16"/>
        <v>27.8</v>
      </c>
    </row>
    <row r="143" spans="8:11" x14ac:dyDescent="0.25">
      <c r="H143" s="7">
        <f t="shared" si="17"/>
        <v>140</v>
      </c>
      <c r="I143" s="11">
        <f t="shared" si="14"/>
        <v>49.999552594076995</v>
      </c>
      <c r="J143" s="12">
        <f t="shared" si="15"/>
        <v>90.000447405923012</v>
      </c>
      <c r="K143" s="7">
        <f t="shared" si="16"/>
        <v>28</v>
      </c>
    </row>
    <row r="144" spans="8:11" x14ac:dyDescent="0.25">
      <c r="H144" s="7">
        <f t="shared" si="17"/>
        <v>141</v>
      </c>
      <c r="I144" s="11">
        <f t="shared" si="14"/>
        <v>49.999552594076995</v>
      </c>
      <c r="J144" s="12">
        <f t="shared" si="15"/>
        <v>91.000447405923012</v>
      </c>
      <c r="K144" s="7">
        <f t="shared" si="16"/>
        <v>28.200000000000003</v>
      </c>
    </row>
    <row r="145" spans="8:11" x14ac:dyDescent="0.25">
      <c r="H145" s="7">
        <f t="shared" si="17"/>
        <v>142</v>
      </c>
      <c r="I145" s="11">
        <f t="shared" si="14"/>
        <v>49.999552594076995</v>
      </c>
      <c r="J145" s="12">
        <f t="shared" si="15"/>
        <v>92.000447405923012</v>
      </c>
      <c r="K145" s="7">
        <f t="shared" si="16"/>
        <v>28.400000000000002</v>
      </c>
    </row>
    <row r="146" spans="8:11" x14ac:dyDescent="0.25">
      <c r="H146" s="7">
        <f t="shared" si="17"/>
        <v>143</v>
      </c>
      <c r="I146" s="11">
        <f t="shared" si="14"/>
        <v>49.999552594076995</v>
      </c>
      <c r="J146" s="12">
        <f t="shared" si="15"/>
        <v>93.000447405923012</v>
      </c>
      <c r="K146" s="7">
        <f t="shared" si="16"/>
        <v>28.6</v>
      </c>
    </row>
    <row r="147" spans="8:11" x14ac:dyDescent="0.25">
      <c r="H147" s="7">
        <f t="shared" si="17"/>
        <v>144</v>
      </c>
      <c r="I147" s="11">
        <f t="shared" si="14"/>
        <v>49.999552594076995</v>
      </c>
      <c r="J147" s="12">
        <f t="shared" si="15"/>
        <v>94.000447405923012</v>
      </c>
      <c r="K147" s="7">
        <f t="shared" si="16"/>
        <v>28.8</v>
      </c>
    </row>
    <row r="148" spans="8:11" x14ac:dyDescent="0.25">
      <c r="H148" s="7">
        <f t="shared" si="17"/>
        <v>145</v>
      </c>
      <c r="I148" s="11">
        <f t="shared" si="14"/>
        <v>49.999552594076995</v>
      </c>
      <c r="J148" s="12">
        <f t="shared" si="15"/>
        <v>95.000447405923012</v>
      </c>
      <c r="K148" s="7">
        <f t="shared" si="16"/>
        <v>29</v>
      </c>
    </row>
    <row r="149" spans="8:11" x14ac:dyDescent="0.25">
      <c r="H149" s="7">
        <f t="shared" si="17"/>
        <v>146</v>
      </c>
      <c r="I149" s="11">
        <f t="shared" si="14"/>
        <v>49.999552594076995</v>
      </c>
      <c r="J149" s="12">
        <f t="shared" si="15"/>
        <v>96.000447405923012</v>
      </c>
      <c r="K149" s="7">
        <f t="shared" si="16"/>
        <v>29.200000000000003</v>
      </c>
    </row>
    <row r="150" spans="8:11" x14ac:dyDescent="0.25">
      <c r="H150" s="7">
        <f t="shared" si="17"/>
        <v>147</v>
      </c>
      <c r="I150" s="11">
        <f t="shared" si="14"/>
        <v>49.999552594076995</v>
      </c>
      <c r="J150" s="12">
        <f t="shared" si="15"/>
        <v>97.000447405923012</v>
      </c>
      <c r="K150" s="7">
        <f t="shared" si="16"/>
        <v>29.400000000000002</v>
      </c>
    </row>
    <row r="151" spans="8:11" x14ac:dyDescent="0.25">
      <c r="H151" s="7">
        <f t="shared" si="17"/>
        <v>148</v>
      </c>
      <c r="I151" s="11">
        <f t="shared" si="14"/>
        <v>49.999552594076995</v>
      </c>
      <c r="J151" s="12">
        <f t="shared" si="15"/>
        <v>98.000447405923012</v>
      </c>
      <c r="K151" s="7">
        <f t="shared" si="16"/>
        <v>29.6</v>
      </c>
    </row>
    <row r="152" spans="8:11" x14ac:dyDescent="0.25">
      <c r="H152" s="7">
        <f t="shared" si="17"/>
        <v>149</v>
      </c>
      <c r="I152" s="11">
        <f t="shared" si="14"/>
        <v>49.999552594076995</v>
      </c>
      <c r="J152" s="12">
        <f t="shared" si="15"/>
        <v>99.000447405923012</v>
      </c>
      <c r="K152" s="7">
        <f t="shared" si="16"/>
        <v>29.8</v>
      </c>
    </row>
    <row r="153" spans="8:11" x14ac:dyDescent="0.25">
      <c r="H153" s="7">
        <f t="shared" si="17"/>
        <v>150</v>
      </c>
      <c r="I153" s="11">
        <f t="shared" si="14"/>
        <v>49.999552594076995</v>
      </c>
      <c r="J153" s="12">
        <f t="shared" si="15"/>
        <v>100.00044740592301</v>
      </c>
      <c r="K153" s="7">
        <f t="shared" si="16"/>
        <v>30</v>
      </c>
    </row>
    <row r="154" spans="8:11" x14ac:dyDescent="0.25">
      <c r="H154" s="7">
        <f t="shared" si="17"/>
        <v>151</v>
      </c>
      <c r="I154" s="11">
        <f t="shared" si="14"/>
        <v>49.999552594076995</v>
      </c>
      <c r="J154" s="12">
        <f t="shared" si="15"/>
        <v>101.00044740592301</v>
      </c>
      <c r="K154" s="7">
        <f t="shared" si="16"/>
        <v>30.200000000000003</v>
      </c>
    </row>
    <row r="155" spans="8:11" x14ac:dyDescent="0.25">
      <c r="H155" s="7">
        <f t="shared" si="17"/>
        <v>152</v>
      </c>
      <c r="I155" s="11">
        <f t="shared" si="14"/>
        <v>49.999552594076995</v>
      </c>
      <c r="J155" s="12">
        <f t="shared" si="15"/>
        <v>102.00044740592301</v>
      </c>
      <c r="K155" s="7">
        <f t="shared" si="16"/>
        <v>30.400000000000002</v>
      </c>
    </row>
    <row r="156" spans="8:11" x14ac:dyDescent="0.25">
      <c r="H156" s="7">
        <f t="shared" si="17"/>
        <v>153</v>
      </c>
      <c r="I156" s="11">
        <f t="shared" si="14"/>
        <v>49.999552594076995</v>
      </c>
      <c r="J156" s="12">
        <f t="shared" si="15"/>
        <v>103.00044740592301</v>
      </c>
      <c r="K156" s="7">
        <f t="shared" si="16"/>
        <v>30.6</v>
      </c>
    </row>
    <row r="157" spans="8:11" x14ac:dyDescent="0.25">
      <c r="H157" s="7">
        <f t="shared" si="17"/>
        <v>154</v>
      </c>
      <c r="I157" s="11">
        <f t="shared" si="14"/>
        <v>49.999552594076995</v>
      </c>
      <c r="J157" s="12">
        <f t="shared" si="15"/>
        <v>104.00044740592301</v>
      </c>
      <c r="K157" s="7">
        <f t="shared" si="16"/>
        <v>30.8</v>
      </c>
    </row>
    <row r="158" spans="8:11" x14ac:dyDescent="0.25">
      <c r="H158" s="7">
        <f t="shared" si="17"/>
        <v>155</v>
      </c>
      <c r="I158" s="11">
        <f t="shared" si="14"/>
        <v>49.999552594076995</v>
      </c>
      <c r="J158" s="12">
        <f t="shared" si="15"/>
        <v>105.00044740592301</v>
      </c>
      <c r="K158" s="7">
        <f t="shared" si="16"/>
        <v>31</v>
      </c>
    </row>
    <row r="159" spans="8:11" x14ac:dyDescent="0.25">
      <c r="H159" s="7">
        <f t="shared" si="17"/>
        <v>156</v>
      </c>
      <c r="I159" s="11">
        <f t="shared" si="14"/>
        <v>49.999552594076995</v>
      </c>
      <c r="J159" s="12">
        <f t="shared" si="15"/>
        <v>106.00044740592301</v>
      </c>
      <c r="K159" s="7">
        <f t="shared" si="16"/>
        <v>31.200000000000003</v>
      </c>
    </row>
    <row r="160" spans="8:11" x14ac:dyDescent="0.25">
      <c r="H160" s="7">
        <f t="shared" si="17"/>
        <v>157</v>
      </c>
      <c r="I160" s="11">
        <f t="shared" si="14"/>
        <v>49.999552594076995</v>
      </c>
      <c r="J160" s="12">
        <f t="shared" si="15"/>
        <v>107.00044740592301</v>
      </c>
      <c r="K160" s="7">
        <f t="shared" si="16"/>
        <v>31.400000000000002</v>
      </c>
    </row>
    <row r="161" spans="8:11" x14ac:dyDescent="0.25">
      <c r="H161" s="7">
        <f t="shared" si="17"/>
        <v>158</v>
      </c>
      <c r="I161" s="11">
        <f t="shared" si="14"/>
        <v>49.999552594076995</v>
      </c>
      <c r="J161" s="12">
        <f t="shared" si="15"/>
        <v>108.00044740592301</v>
      </c>
      <c r="K161" s="7">
        <f t="shared" si="16"/>
        <v>31.6</v>
      </c>
    </row>
    <row r="162" spans="8:11" x14ac:dyDescent="0.25">
      <c r="H162" s="7">
        <f t="shared" si="17"/>
        <v>159</v>
      </c>
      <c r="I162" s="11">
        <f t="shared" si="14"/>
        <v>49.999552594076995</v>
      </c>
      <c r="J162" s="12">
        <f t="shared" si="15"/>
        <v>109.00044740592301</v>
      </c>
      <c r="K162" s="7">
        <f t="shared" si="16"/>
        <v>31.8</v>
      </c>
    </row>
    <row r="163" spans="8:11" x14ac:dyDescent="0.25">
      <c r="H163" s="7">
        <f t="shared" si="17"/>
        <v>160</v>
      </c>
      <c r="I163" s="11">
        <f t="shared" si="14"/>
        <v>49.999552594076995</v>
      </c>
      <c r="J163" s="12">
        <f t="shared" si="15"/>
        <v>110.00044740592301</v>
      </c>
      <c r="K163" s="7">
        <f t="shared" si="16"/>
        <v>32</v>
      </c>
    </row>
    <row r="164" spans="8:11" x14ac:dyDescent="0.25">
      <c r="H164" s="7">
        <f t="shared" si="17"/>
        <v>161</v>
      </c>
      <c r="I164" s="11">
        <f t="shared" si="14"/>
        <v>49.999552594076995</v>
      </c>
      <c r="J164" s="12">
        <f t="shared" si="15"/>
        <v>111.00044740592301</v>
      </c>
      <c r="K164" s="7">
        <f t="shared" si="16"/>
        <v>32.200000000000003</v>
      </c>
    </row>
    <row r="165" spans="8:11" x14ac:dyDescent="0.25">
      <c r="H165" s="7">
        <f t="shared" si="17"/>
        <v>162</v>
      </c>
      <c r="I165" s="11">
        <f t="shared" si="14"/>
        <v>49.999552594076995</v>
      </c>
      <c r="J165" s="12">
        <f t="shared" si="15"/>
        <v>112.00044740592301</v>
      </c>
      <c r="K165" s="7">
        <f t="shared" si="16"/>
        <v>32.4</v>
      </c>
    </row>
    <row r="166" spans="8:11" x14ac:dyDescent="0.25">
      <c r="H166" s="7">
        <f t="shared" si="17"/>
        <v>163</v>
      </c>
      <c r="I166" s="11">
        <f t="shared" ref="I166:I229" si="18">$E$5</f>
        <v>49.999552594076995</v>
      </c>
      <c r="J166" s="12">
        <f t="shared" ref="J166:J229" si="19">H166-$E$5</f>
        <v>113.00044740592301</v>
      </c>
      <c r="K166" s="7">
        <f t="shared" si="16"/>
        <v>32.6</v>
      </c>
    </row>
    <row r="167" spans="8:11" x14ac:dyDescent="0.25">
      <c r="H167" s="7">
        <f t="shared" si="17"/>
        <v>164</v>
      </c>
      <c r="I167" s="11">
        <f t="shared" si="18"/>
        <v>49.999552594076995</v>
      </c>
      <c r="J167" s="12">
        <f t="shared" si="19"/>
        <v>114.00044740592301</v>
      </c>
      <c r="K167" s="7">
        <f t="shared" si="16"/>
        <v>32.800000000000004</v>
      </c>
    </row>
    <row r="168" spans="8:11" x14ac:dyDescent="0.25">
      <c r="H168" s="7">
        <f t="shared" si="17"/>
        <v>165</v>
      </c>
      <c r="I168" s="11">
        <f t="shared" si="18"/>
        <v>49.999552594076995</v>
      </c>
      <c r="J168" s="12">
        <f t="shared" si="19"/>
        <v>115.00044740592301</v>
      </c>
      <c r="K168" s="7">
        <f t="shared" si="16"/>
        <v>33</v>
      </c>
    </row>
    <row r="169" spans="8:11" x14ac:dyDescent="0.25">
      <c r="H169" s="7">
        <f t="shared" si="17"/>
        <v>166</v>
      </c>
      <c r="I169" s="11">
        <f t="shared" si="18"/>
        <v>49.999552594076995</v>
      </c>
      <c r="J169" s="12">
        <f t="shared" si="19"/>
        <v>116.00044740592301</v>
      </c>
      <c r="K169" s="7">
        <f t="shared" si="16"/>
        <v>33.200000000000003</v>
      </c>
    </row>
    <row r="170" spans="8:11" x14ac:dyDescent="0.25">
      <c r="H170" s="7">
        <f t="shared" si="17"/>
        <v>167</v>
      </c>
      <c r="I170" s="11">
        <f t="shared" si="18"/>
        <v>49.999552594076995</v>
      </c>
      <c r="J170" s="12">
        <f t="shared" si="19"/>
        <v>117.00044740592301</v>
      </c>
      <c r="K170" s="7">
        <f t="shared" si="16"/>
        <v>33.4</v>
      </c>
    </row>
    <row r="171" spans="8:11" x14ac:dyDescent="0.25">
      <c r="H171" s="7">
        <f t="shared" si="17"/>
        <v>168</v>
      </c>
      <c r="I171" s="11">
        <f t="shared" si="18"/>
        <v>49.999552594076995</v>
      </c>
      <c r="J171" s="12">
        <f t="shared" si="19"/>
        <v>118.00044740592301</v>
      </c>
      <c r="K171" s="7">
        <f t="shared" si="16"/>
        <v>33.6</v>
      </c>
    </row>
    <row r="172" spans="8:11" x14ac:dyDescent="0.25">
      <c r="H172" s="7">
        <f t="shared" si="17"/>
        <v>169</v>
      </c>
      <c r="I172" s="11">
        <f t="shared" si="18"/>
        <v>49.999552594076995</v>
      </c>
      <c r="J172" s="12">
        <f t="shared" si="19"/>
        <v>119.00044740592301</v>
      </c>
      <c r="K172" s="7">
        <f t="shared" si="16"/>
        <v>33.800000000000004</v>
      </c>
    </row>
    <row r="173" spans="8:11" x14ac:dyDescent="0.25">
      <c r="H173" s="7">
        <f t="shared" si="17"/>
        <v>170</v>
      </c>
      <c r="I173" s="11">
        <f t="shared" si="18"/>
        <v>49.999552594076995</v>
      </c>
      <c r="J173" s="12">
        <f t="shared" si="19"/>
        <v>120.00044740592301</v>
      </c>
      <c r="K173" s="7">
        <f t="shared" si="16"/>
        <v>34</v>
      </c>
    </row>
    <row r="174" spans="8:11" x14ac:dyDescent="0.25">
      <c r="H174" s="7">
        <f t="shared" si="17"/>
        <v>171</v>
      </c>
      <c r="I174" s="11">
        <f t="shared" si="18"/>
        <v>49.999552594076995</v>
      </c>
      <c r="J174" s="12">
        <f t="shared" si="19"/>
        <v>121.00044740592301</v>
      </c>
      <c r="K174" s="7">
        <f t="shared" si="16"/>
        <v>34.200000000000003</v>
      </c>
    </row>
    <row r="175" spans="8:11" x14ac:dyDescent="0.25">
      <c r="H175" s="7">
        <f t="shared" si="17"/>
        <v>172</v>
      </c>
      <c r="I175" s="11">
        <f t="shared" si="18"/>
        <v>49.999552594076995</v>
      </c>
      <c r="J175" s="12">
        <f t="shared" si="19"/>
        <v>122.00044740592301</v>
      </c>
      <c r="K175" s="7">
        <f t="shared" si="16"/>
        <v>34.4</v>
      </c>
    </row>
    <row r="176" spans="8:11" x14ac:dyDescent="0.25">
      <c r="H176" s="7">
        <f t="shared" si="17"/>
        <v>173</v>
      </c>
      <c r="I176" s="11">
        <f t="shared" si="18"/>
        <v>49.999552594076995</v>
      </c>
      <c r="J176" s="12">
        <f t="shared" si="19"/>
        <v>123.00044740592301</v>
      </c>
      <c r="K176" s="7">
        <f t="shared" si="16"/>
        <v>34.6</v>
      </c>
    </row>
    <row r="177" spans="8:11" x14ac:dyDescent="0.25">
      <c r="H177" s="7">
        <f t="shared" si="17"/>
        <v>174</v>
      </c>
      <c r="I177" s="11">
        <f t="shared" si="18"/>
        <v>49.999552594076995</v>
      </c>
      <c r="J177" s="12">
        <f t="shared" si="19"/>
        <v>124.00044740592301</v>
      </c>
      <c r="K177" s="7">
        <f t="shared" si="16"/>
        <v>34.800000000000004</v>
      </c>
    </row>
    <row r="178" spans="8:11" x14ac:dyDescent="0.25">
      <c r="H178" s="7">
        <f t="shared" si="17"/>
        <v>175</v>
      </c>
      <c r="I178" s="11">
        <f t="shared" si="18"/>
        <v>49.999552594076995</v>
      </c>
      <c r="J178" s="12">
        <f t="shared" si="19"/>
        <v>125.00044740592301</v>
      </c>
      <c r="K178" s="7">
        <f t="shared" si="16"/>
        <v>35</v>
      </c>
    </row>
    <row r="179" spans="8:11" x14ac:dyDescent="0.25">
      <c r="H179" s="7">
        <f t="shared" si="17"/>
        <v>176</v>
      </c>
      <c r="I179" s="11">
        <f t="shared" si="18"/>
        <v>49.999552594076995</v>
      </c>
      <c r="J179" s="12">
        <f t="shared" si="19"/>
        <v>126.00044740592301</v>
      </c>
      <c r="K179" s="7">
        <f t="shared" si="16"/>
        <v>35.200000000000003</v>
      </c>
    </row>
    <row r="180" spans="8:11" x14ac:dyDescent="0.25">
      <c r="H180" s="7">
        <f t="shared" si="17"/>
        <v>177</v>
      </c>
      <c r="I180" s="11">
        <f t="shared" si="18"/>
        <v>49.999552594076995</v>
      </c>
      <c r="J180" s="12">
        <f t="shared" si="19"/>
        <v>127.00044740592301</v>
      </c>
      <c r="K180" s="7">
        <f t="shared" si="16"/>
        <v>35.4</v>
      </c>
    </row>
    <row r="181" spans="8:11" x14ac:dyDescent="0.25">
      <c r="H181" s="7">
        <f t="shared" si="17"/>
        <v>178</v>
      </c>
      <c r="I181" s="11">
        <f t="shared" si="18"/>
        <v>49.999552594076995</v>
      </c>
      <c r="J181" s="12">
        <f t="shared" si="19"/>
        <v>128.00044740592301</v>
      </c>
      <c r="K181" s="7">
        <f t="shared" si="16"/>
        <v>35.6</v>
      </c>
    </row>
    <row r="182" spans="8:11" x14ac:dyDescent="0.25">
      <c r="H182" s="7">
        <f t="shared" si="17"/>
        <v>179</v>
      </c>
      <c r="I182" s="11">
        <f t="shared" si="18"/>
        <v>49.999552594076995</v>
      </c>
      <c r="J182" s="12">
        <f t="shared" si="19"/>
        <v>129.00044740592301</v>
      </c>
      <c r="K182" s="7">
        <f t="shared" si="16"/>
        <v>35.800000000000004</v>
      </c>
    </row>
    <row r="183" spans="8:11" x14ac:dyDescent="0.25">
      <c r="H183" s="7">
        <f t="shared" si="17"/>
        <v>180</v>
      </c>
      <c r="I183" s="11">
        <f t="shared" si="18"/>
        <v>49.999552594076995</v>
      </c>
      <c r="J183" s="12">
        <f t="shared" si="19"/>
        <v>130.00044740592301</v>
      </c>
      <c r="K183" s="7">
        <f t="shared" si="16"/>
        <v>36</v>
      </c>
    </row>
    <row r="184" spans="8:11" x14ac:dyDescent="0.25">
      <c r="H184" s="7">
        <f t="shared" si="17"/>
        <v>181</v>
      </c>
      <c r="I184" s="11">
        <f t="shared" si="18"/>
        <v>49.999552594076995</v>
      </c>
      <c r="J184" s="12">
        <f t="shared" si="19"/>
        <v>131.00044740592301</v>
      </c>
      <c r="K184" s="7">
        <f t="shared" si="16"/>
        <v>36.200000000000003</v>
      </c>
    </row>
    <row r="185" spans="8:11" x14ac:dyDescent="0.25">
      <c r="H185" s="7">
        <f t="shared" si="17"/>
        <v>182</v>
      </c>
      <c r="I185" s="11">
        <f t="shared" si="18"/>
        <v>49.999552594076995</v>
      </c>
      <c r="J185" s="12">
        <f t="shared" si="19"/>
        <v>132.00044740592301</v>
      </c>
      <c r="K185" s="7">
        <f t="shared" si="16"/>
        <v>36.4</v>
      </c>
    </row>
    <row r="186" spans="8:11" x14ac:dyDescent="0.25">
      <c r="H186" s="7">
        <f t="shared" si="17"/>
        <v>183</v>
      </c>
      <c r="I186" s="11">
        <f t="shared" si="18"/>
        <v>49.999552594076995</v>
      </c>
      <c r="J186" s="12">
        <f t="shared" si="19"/>
        <v>133.00044740592301</v>
      </c>
      <c r="K186" s="7">
        <f t="shared" si="16"/>
        <v>36.6</v>
      </c>
    </row>
    <row r="187" spans="8:11" x14ac:dyDescent="0.25">
      <c r="H187" s="7">
        <f t="shared" si="17"/>
        <v>184</v>
      </c>
      <c r="I187" s="11">
        <f t="shared" si="18"/>
        <v>49.999552594076995</v>
      </c>
      <c r="J187" s="12">
        <f t="shared" si="19"/>
        <v>134.00044740592301</v>
      </c>
      <c r="K187" s="7">
        <f t="shared" si="16"/>
        <v>36.800000000000004</v>
      </c>
    </row>
    <row r="188" spans="8:11" x14ac:dyDescent="0.25">
      <c r="H188" s="7">
        <f t="shared" si="17"/>
        <v>185</v>
      </c>
      <c r="I188" s="11">
        <f t="shared" si="18"/>
        <v>49.999552594076995</v>
      </c>
      <c r="J188" s="12">
        <f t="shared" si="19"/>
        <v>135.00044740592301</v>
      </c>
      <c r="K188" s="7">
        <f t="shared" si="16"/>
        <v>37</v>
      </c>
    </row>
    <row r="189" spans="8:11" x14ac:dyDescent="0.25">
      <c r="H189" s="7">
        <f t="shared" si="17"/>
        <v>186</v>
      </c>
      <c r="I189" s="11">
        <f t="shared" si="18"/>
        <v>49.999552594076995</v>
      </c>
      <c r="J189" s="12">
        <f t="shared" si="19"/>
        <v>136.00044740592301</v>
      </c>
      <c r="K189" s="7">
        <f t="shared" si="16"/>
        <v>37.200000000000003</v>
      </c>
    </row>
    <row r="190" spans="8:11" x14ac:dyDescent="0.25">
      <c r="H190" s="7">
        <f t="shared" si="17"/>
        <v>187</v>
      </c>
      <c r="I190" s="11">
        <f t="shared" si="18"/>
        <v>49.999552594076995</v>
      </c>
      <c r="J190" s="12">
        <f t="shared" si="19"/>
        <v>137.00044740592301</v>
      </c>
      <c r="K190" s="7">
        <f t="shared" si="16"/>
        <v>37.4</v>
      </c>
    </row>
    <row r="191" spans="8:11" x14ac:dyDescent="0.25">
      <c r="H191" s="7">
        <f t="shared" si="17"/>
        <v>188</v>
      </c>
      <c r="I191" s="11">
        <f t="shared" si="18"/>
        <v>49.999552594076995</v>
      </c>
      <c r="J191" s="12">
        <f t="shared" si="19"/>
        <v>138.00044740592301</v>
      </c>
      <c r="K191" s="7">
        <f t="shared" si="16"/>
        <v>37.6</v>
      </c>
    </row>
    <row r="192" spans="8:11" x14ac:dyDescent="0.25">
      <c r="H192" s="7">
        <f t="shared" si="17"/>
        <v>189</v>
      </c>
      <c r="I192" s="11">
        <f t="shared" si="18"/>
        <v>49.999552594076995</v>
      </c>
      <c r="J192" s="12">
        <f t="shared" si="19"/>
        <v>139.00044740592301</v>
      </c>
      <c r="K192" s="7">
        <f t="shared" si="16"/>
        <v>37.800000000000004</v>
      </c>
    </row>
    <row r="193" spans="8:11" x14ac:dyDescent="0.25">
      <c r="H193" s="7">
        <f t="shared" si="17"/>
        <v>190</v>
      </c>
      <c r="I193" s="11">
        <f t="shared" si="18"/>
        <v>49.999552594076995</v>
      </c>
      <c r="J193" s="12">
        <f t="shared" si="19"/>
        <v>140.00044740592301</v>
      </c>
      <c r="K193" s="7">
        <f t="shared" si="16"/>
        <v>38</v>
      </c>
    </row>
    <row r="194" spans="8:11" x14ac:dyDescent="0.25">
      <c r="H194" s="7">
        <f t="shared" si="17"/>
        <v>191</v>
      </c>
      <c r="I194" s="11">
        <f t="shared" si="18"/>
        <v>49.999552594076995</v>
      </c>
      <c r="J194" s="12">
        <f t="shared" si="19"/>
        <v>141.00044740592301</v>
      </c>
      <c r="K194" s="7">
        <f t="shared" si="16"/>
        <v>38.200000000000003</v>
      </c>
    </row>
    <row r="195" spans="8:11" x14ac:dyDescent="0.25">
      <c r="H195" s="7">
        <f t="shared" si="17"/>
        <v>192</v>
      </c>
      <c r="I195" s="11">
        <f t="shared" si="18"/>
        <v>49.999552594076995</v>
      </c>
      <c r="J195" s="12">
        <f t="shared" si="19"/>
        <v>142.00044740592301</v>
      </c>
      <c r="K195" s="7">
        <f t="shared" ref="K195:K258" si="20">$B$7*H195</f>
        <v>38.400000000000006</v>
      </c>
    </row>
    <row r="196" spans="8:11" x14ac:dyDescent="0.25">
      <c r="H196" s="7">
        <f t="shared" si="17"/>
        <v>193</v>
      </c>
      <c r="I196" s="11">
        <f t="shared" si="18"/>
        <v>49.999552594076995</v>
      </c>
      <c r="J196" s="12">
        <f t="shared" si="19"/>
        <v>143.00044740592301</v>
      </c>
      <c r="K196" s="7">
        <f t="shared" si="20"/>
        <v>38.6</v>
      </c>
    </row>
    <row r="197" spans="8:11" x14ac:dyDescent="0.25">
      <c r="H197" s="7">
        <f t="shared" si="17"/>
        <v>194</v>
      </c>
      <c r="I197" s="11">
        <f t="shared" si="18"/>
        <v>49.999552594076995</v>
      </c>
      <c r="J197" s="12">
        <f t="shared" si="19"/>
        <v>144.00044740592301</v>
      </c>
      <c r="K197" s="7">
        <f t="shared" si="20"/>
        <v>38.800000000000004</v>
      </c>
    </row>
    <row r="198" spans="8:11" x14ac:dyDescent="0.25">
      <c r="H198" s="7">
        <f t="shared" si="17"/>
        <v>195</v>
      </c>
      <c r="I198" s="11">
        <f t="shared" si="18"/>
        <v>49.999552594076995</v>
      </c>
      <c r="J198" s="12">
        <f t="shared" si="19"/>
        <v>145.00044740592301</v>
      </c>
      <c r="K198" s="7">
        <f t="shared" si="20"/>
        <v>39</v>
      </c>
    </row>
    <row r="199" spans="8:11" x14ac:dyDescent="0.25">
      <c r="H199" s="7">
        <f t="shared" si="17"/>
        <v>196</v>
      </c>
      <c r="I199" s="11">
        <f t="shared" si="18"/>
        <v>49.999552594076995</v>
      </c>
      <c r="J199" s="12">
        <f t="shared" si="19"/>
        <v>146.00044740592301</v>
      </c>
      <c r="K199" s="7">
        <f t="shared" si="20"/>
        <v>39.200000000000003</v>
      </c>
    </row>
    <row r="200" spans="8:11" x14ac:dyDescent="0.25">
      <c r="H200" s="7">
        <f t="shared" si="17"/>
        <v>197</v>
      </c>
      <c r="I200" s="11">
        <f t="shared" si="18"/>
        <v>49.999552594076995</v>
      </c>
      <c r="J200" s="12">
        <f t="shared" si="19"/>
        <v>147.00044740592301</v>
      </c>
      <c r="K200" s="7">
        <f t="shared" si="20"/>
        <v>39.400000000000006</v>
      </c>
    </row>
    <row r="201" spans="8:11" x14ac:dyDescent="0.25">
      <c r="H201" s="7">
        <f t="shared" ref="H201:H264" si="21">H200+1</f>
        <v>198</v>
      </c>
      <c r="I201" s="11">
        <f t="shared" si="18"/>
        <v>49.999552594076995</v>
      </c>
      <c r="J201" s="12">
        <f t="shared" si="19"/>
        <v>148.00044740592301</v>
      </c>
      <c r="K201" s="7">
        <f t="shared" si="20"/>
        <v>39.6</v>
      </c>
    </row>
    <row r="202" spans="8:11" x14ac:dyDescent="0.25">
      <c r="H202" s="7">
        <f t="shared" si="21"/>
        <v>199</v>
      </c>
      <c r="I202" s="11">
        <f t="shared" si="18"/>
        <v>49.999552594076995</v>
      </c>
      <c r="J202" s="12">
        <f t="shared" si="19"/>
        <v>149.00044740592301</v>
      </c>
      <c r="K202" s="7">
        <f t="shared" si="20"/>
        <v>39.800000000000004</v>
      </c>
    </row>
    <row r="203" spans="8:11" x14ac:dyDescent="0.25">
      <c r="H203" s="7">
        <f t="shared" si="21"/>
        <v>200</v>
      </c>
      <c r="I203" s="11">
        <f t="shared" si="18"/>
        <v>49.999552594076995</v>
      </c>
      <c r="J203" s="12">
        <f t="shared" si="19"/>
        <v>150.00044740592301</v>
      </c>
      <c r="K203" s="7">
        <f t="shared" si="20"/>
        <v>40</v>
      </c>
    </row>
    <row r="204" spans="8:11" x14ac:dyDescent="0.25">
      <c r="H204" s="7">
        <f t="shared" si="21"/>
        <v>201</v>
      </c>
      <c r="I204" s="11">
        <f t="shared" si="18"/>
        <v>49.999552594076995</v>
      </c>
      <c r="J204" s="12">
        <f t="shared" si="19"/>
        <v>151.00044740592301</v>
      </c>
      <c r="K204" s="7">
        <f t="shared" si="20"/>
        <v>40.200000000000003</v>
      </c>
    </row>
    <row r="205" spans="8:11" x14ac:dyDescent="0.25">
      <c r="H205" s="7">
        <f t="shared" si="21"/>
        <v>202</v>
      </c>
      <c r="I205" s="11">
        <f t="shared" si="18"/>
        <v>49.999552594076995</v>
      </c>
      <c r="J205" s="12">
        <f t="shared" si="19"/>
        <v>152.00044740592301</v>
      </c>
      <c r="K205" s="7">
        <f t="shared" si="20"/>
        <v>40.400000000000006</v>
      </c>
    </row>
    <row r="206" spans="8:11" x14ac:dyDescent="0.25">
      <c r="H206" s="7">
        <f t="shared" si="21"/>
        <v>203</v>
      </c>
      <c r="I206" s="11">
        <f t="shared" si="18"/>
        <v>49.999552594076995</v>
      </c>
      <c r="J206" s="12">
        <f t="shared" si="19"/>
        <v>153.00044740592301</v>
      </c>
      <c r="K206" s="7">
        <f t="shared" si="20"/>
        <v>40.6</v>
      </c>
    </row>
    <row r="207" spans="8:11" x14ac:dyDescent="0.25">
      <c r="H207" s="7">
        <f t="shared" si="21"/>
        <v>204</v>
      </c>
      <c r="I207" s="11">
        <f t="shared" si="18"/>
        <v>49.999552594076995</v>
      </c>
      <c r="J207" s="12">
        <f t="shared" si="19"/>
        <v>154.00044740592301</v>
      </c>
      <c r="K207" s="7">
        <f t="shared" si="20"/>
        <v>40.800000000000004</v>
      </c>
    </row>
    <row r="208" spans="8:11" x14ac:dyDescent="0.25">
      <c r="H208" s="7">
        <f t="shared" si="21"/>
        <v>205</v>
      </c>
      <c r="I208" s="11">
        <f t="shared" si="18"/>
        <v>49.999552594076995</v>
      </c>
      <c r="J208" s="12">
        <f t="shared" si="19"/>
        <v>155.00044740592301</v>
      </c>
      <c r="K208" s="7">
        <f t="shared" si="20"/>
        <v>41</v>
      </c>
    </row>
    <row r="209" spans="8:11" x14ac:dyDescent="0.25">
      <c r="H209" s="7">
        <f t="shared" si="21"/>
        <v>206</v>
      </c>
      <c r="I209" s="11">
        <f t="shared" si="18"/>
        <v>49.999552594076995</v>
      </c>
      <c r="J209" s="12">
        <f t="shared" si="19"/>
        <v>156.00044740592301</v>
      </c>
      <c r="K209" s="7">
        <f t="shared" si="20"/>
        <v>41.2</v>
      </c>
    </row>
    <row r="210" spans="8:11" x14ac:dyDescent="0.25">
      <c r="H210" s="7">
        <f t="shared" si="21"/>
        <v>207</v>
      </c>
      <c r="I210" s="11">
        <f t="shared" si="18"/>
        <v>49.999552594076995</v>
      </c>
      <c r="J210" s="12">
        <f t="shared" si="19"/>
        <v>157.00044740592301</v>
      </c>
      <c r="K210" s="7">
        <f t="shared" si="20"/>
        <v>41.400000000000006</v>
      </c>
    </row>
    <row r="211" spans="8:11" x14ac:dyDescent="0.25">
      <c r="H211" s="7">
        <f t="shared" si="21"/>
        <v>208</v>
      </c>
      <c r="I211" s="11">
        <f t="shared" si="18"/>
        <v>49.999552594076995</v>
      </c>
      <c r="J211" s="12">
        <f t="shared" si="19"/>
        <v>158.00044740592301</v>
      </c>
      <c r="K211" s="7">
        <f t="shared" si="20"/>
        <v>41.6</v>
      </c>
    </row>
    <row r="212" spans="8:11" x14ac:dyDescent="0.25">
      <c r="H212" s="7">
        <f t="shared" si="21"/>
        <v>209</v>
      </c>
      <c r="I212" s="11">
        <f t="shared" si="18"/>
        <v>49.999552594076995</v>
      </c>
      <c r="J212" s="12">
        <f t="shared" si="19"/>
        <v>159.00044740592301</v>
      </c>
      <c r="K212" s="7">
        <f t="shared" si="20"/>
        <v>41.800000000000004</v>
      </c>
    </row>
    <row r="213" spans="8:11" x14ac:dyDescent="0.25">
      <c r="H213" s="7">
        <f t="shared" si="21"/>
        <v>210</v>
      </c>
      <c r="I213" s="11">
        <f t="shared" si="18"/>
        <v>49.999552594076995</v>
      </c>
      <c r="J213" s="12">
        <f t="shared" si="19"/>
        <v>160.00044740592301</v>
      </c>
      <c r="K213" s="7">
        <f t="shared" si="20"/>
        <v>42</v>
      </c>
    </row>
    <row r="214" spans="8:11" x14ac:dyDescent="0.25">
      <c r="H214" s="7">
        <f t="shared" si="21"/>
        <v>211</v>
      </c>
      <c r="I214" s="11">
        <f t="shared" si="18"/>
        <v>49.999552594076995</v>
      </c>
      <c r="J214" s="12">
        <f t="shared" si="19"/>
        <v>161.00044740592301</v>
      </c>
      <c r="K214" s="7">
        <f t="shared" si="20"/>
        <v>42.2</v>
      </c>
    </row>
    <row r="215" spans="8:11" x14ac:dyDescent="0.25">
      <c r="H215" s="7">
        <f t="shared" si="21"/>
        <v>212</v>
      </c>
      <c r="I215" s="11">
        <f t="shared" si="18"/>
        <v>49.999552594076995</v>
      </c>
      <c r="J215" s="12">
        <f t="shared" si="19"/>
        <v>162.00044740592301</v>
      </c>
      <c r="K215" s="7">
        <f t="shared" si="20"/>
        <v>42.400000000000006</v>
      </c>
    </row>
    <row r="216" spans="8:11" x14ac:dyDescent="0.25">
      <c r="H216" s="7">
        <f t="shared" si="21"/>
        <v>213</v>
      </c>
      <c r="I216" s="11">
        <f t="shared" si="18"/>
        <v>49.999552594076995</v>
      </c>
      <c r="J216" s="12">
        <f t="shared" si="19"/>
        <v>163.00044740592301</v>
      </c>
      <c r="K216" s="7">
        <f t="shared" si="20"/>
        <v>42.6</v>
      </c>
    </row>
    <row r="217" spans="8:11" x14ac:dyDescent="0.25">
      <c r="H217" s="7">
        <f t="shared" si="21"/>
        <v>214</v>
      </c>
      <c r="I217" s="11">
        <f t="shared" si="18"/>
        <v>49.999552594076995</v>
      </c>
      <c r="J217" s="12">
        <f t="shared" si="19"/>
        <v>164.00044740592301</v>
      </c>
      <c r="K217" s="7">
        <f t="shared" si="20"/>
        <v>42.800000000000004</v>
      </c>
    </row>
    <row r="218" spans="8:11" x14ac:dyDescent="0.25">
      <c r="H218" s="7">
        <f t="shared" si="21"/>
        <v>215</v>
      </c>
      <c r="I218" s="11">
        <f t="shared" si="18"/>
        <v>49.999552594076995</v>
      </c>
      <c r="J218" s="12">
        <f t="shared" si="19"/>
        <v>165.00044740592301</v>
      </c>
      <c r="K218" s="7">
        <f t="shared" si="20"/>
        <v>43</v>
      </c>
    </row>
    <row r="219" spans="8:11" x14ac:dyDescent="0.25">
      <c r="H219" s="7">
        <f t="shared" si="21"/>
        <v>216</v>
      </c>
      <c r="I219" s="11">
        <f t="shared" si="18"/>
        <v>49.999552594076995</v>
      </c>
      <c r="J219" s="12">
        <f t="shared" si="19"/>
        <v>166.00044740592301</v>
      </c>
      <c r="K219" s="7">
        <f t="shared" si="20"/>
        <v>43.2</v>
      </c>
    </row>
    <row r="220" spans="8:11" x14ac:dyDescent="0.25">
      <c r="H220" s="7">
        <f t="shared" si="21"/>
        <v>217</v>
      </c>
      <c r="I220" s="11">
        <f t="shared" si="18"/>
        <v>49.999552594076995</v>
      </c>
      <c r="J220" s="12">
        <f t="shared" si="19"/>
        <v>167.00044740592301</v>
      </c>
      <c r="K220" s="7">
        <f t="shared" si="20"/>
        <v>43.400000000000006</v>
      </c>
    </row>
    <row r="221" spans="8:11" x14ac:dyDescent="0.25">
      <c r="H221" s="7">
        <f t="shared" si="21"/>
        <v>218</v>
      </c>
      <c r="I221" s="11">
        <f t="shared" si="18"/>
        <v>49.999552594076995</v>
      </c>
      <c r="J221" s="12">
        <f t="shared" si="19"/>
        <v>168.00044740592301</v>
      </c>
      <c r="K221" s="7">
        <f t="shared" si="20"/>
        <v>43.6</v>
      </c>
    </row>
    <row r="222" spans="8:11" x14ac:dyDescent="0.25">
      <c r="H222" s="7">
        <f t="shared" si="21"/>
        <v>219</v>
      </c>
      <c r="I222" s="11">
        <f t="shared" si="18"/>
        <v>49.999552594076995</v>
      </c>
      <c r="J222" s="12">
        <f t="shared" si="19"/>
        <v>169.00044740592301</v>
      </c>
      <c r="K222" s="7">
        <f t="shared" si="20"/>
        <v>43.800000000000004</v>
      </c>
    </row>
    <row r="223" spans="8:11" x14ac:dyDescent="0.25">
      <c r="H223" s="7">
        <f t="shared" si="21"/>
        <v>220</v>
      </c>
      <c r="I223" s="11">
        <f t="shared" si="18"/>
        <v>49.999552594076995</v>
      </c>
      <c r="J223" s="12">
        <f t="shared" si="19"/>
        <v>170.00044740592301</v>
      </c>
      <c r="K223" s="7">
        <f t="shared" si="20"/>
        <v>44</v>
      </c>
    </row>
    <row r="224" spans="8:11" x14ac:dyDescent="0.25">
      <c r="H224" s="7">
        <f t="shared" si="21"/>
        <v>221</v>
      </c>
      <c r="I224" s="11">
        <f t="shared" si="18"/>
        <v>49.999552594076995</v>
      </c>
      <c r="J224" s="12">
        <f t="shared" si="19"/>
        <v>171.00044740592301</v>
      </c>
      <c r="K224" s="7">
        <f t="shared" si="20"/>
        <v>44.2</v>
      </c>
    </row>
    <row r="225" spans="8:11" x14ac:dyDescent="0.25">
      <c r="H225" s="7">
        <f t="shared" si="21"/>
        <v>222</v>
      </c>
      <c r="I225" s="11">
        <f t="shared" si="18"/>
        <v>49.999552594076995</v>
      </c>
      <c r="J225" s="12">
        <f t="shared" si="19"/>
        <v>172.00044740592301</v>
      </c>
      <c r="K225" s="7">
        <f t="shared" si="20"/>
        <v>44.400000000000006</v>
      </c>
    </row>
    <row r="226" spans="8:11" x14ac:dyDescent="0.25">
      <c r="H226" s="7">
        <f t="shared" si="21"/>
        <v>223</v>
      </c>
      <c r="I226" s="11">
        <f t="shared" si="18"/>
        <v>49.999552594076995</v>
      </c>
      <c r="J226" s="12">
        <f t="shared" si="19"/>
        <v>173.00044740592301</v>
      </c>
      <c r="K226" s="7">
        <f t="shared" si="20"/>
        <v>44.6</v>
      </c>
    </row>
    <row r="227" spans="8:11" x14ac:dyDescent="0.25">
      <c r="H227" s="7">
        <f t="shared" si="21"/>
        <v>224</v>
      </c>
      <c r="I227" s="11">
        <f t="shared" si="18"/>
        <v>49.999552594076995</v>
      </c>
      <c r="J227" s="12">
        <f t="shared" si="19"/>
        <v>174.00044740592301</v>
      </c>
      <c r="K227" s="7">
        <f t="shared" si="20"/>
        <v>44.800000000000004</v>
      </c>
    </row>
    <row r="228" spans="8:11" x14ac:dyDescent="0.25">
      <c r="H228" s="7">
        <f t="shared" si="21"/>
        <v>225</v>
      </c>
      <c r="I228" s="11">
        <f t="shared" si="18"/>
        <v>49.999552594076995</v>
      </c>
      <c r="J228" s="12">
        <f t="shared" si="19"/>
        <v>175.00044740592301</v>
      </c>
      <c r="K228" s="7">
        <f t="shared" si="20"/>
        <v>45</v>
      </c>
    </row>
    <row r="229" spans="8:11" x14ac:dyDescent="0.25">
      <c r="H229" s="7">
        <f t="shared" si="21"/>
        <v>226</v>
      </c>
      <c r="I229" s="11">
        <f t="shared" si="18"/>
        <v>49.999552594076995</v>
      </c>
      <c r="J229" s="12">
        <f t="shared" si="19"/>
        <v>176.00044740592301</v>
      </c>
      <c r="K229" s="7">
        <f t="shared" si="20"/>
        <v>45.2</v>
      </c>
    </row>
    <row r="230" spans="8:11" x14ac:dyDescent="0.25">
      <c r="H230" s="7">
        <f t="shared" si="21"/>
        <v>227</v>
      </c>
      <c r="I230" s="11">
        <f t="shared" ref="I230:I253" si="22">$E$5</f>
        <v>49.999552594076995</v>
      </c>
      <c r="J230" s="12">
        <f t="shared" ref="J230:J253" si="23">H230-$E$5</f>
        <v>177.00044740592301</v>
      </c>
      <c r="K230" s="7">
        <f t="shared" si="20"/>
        <v>45.400000000000006</v>
      </c>
    </row>
    <row r="231" spans="8:11" x14ac:dyDescent="0.25">
      <c r="H231" s="7">
        <f t="shared" si="21"/>
        <v>228</v>
      </c>
      <c r="I231" s="11">
        <f t="shared" si="22"/>
        <v>49.999552594076995</v>
      </c>
      <c r="J231" s="12">
        <f t="shared" si="23"/>
        <v>178.00044740592301</v>
      </c>
      <c r="K231" s="7">
        <f t="shared" si="20"/>
        <v>45.6</v>
      </c>
    </row>
    <row r="232" spans="8:11" x14ac:dyDescent="0.25">
      <c r="H232" s="7">
        <f t="shared" si="21"/>
        <v>229</v>
      </c>
      <c r="I232" s="11">
        <f t="shared" si="22"/>
        <v>49.999552594076995</v>
      </c>
      <c r="J232" s="12">
        <f t="shared" si="23"/>
        <v>179.00044740592301</v>
      </c>
      <c r="K232" s="7">
        <f t="shared" si="20"/>
        <v>45.800000000000004</v>
      </c>
    </row>
    <row r="233" spans="8:11" x14ac:dyDescent="0.25">
      <c r="H233" s="7">
        <f t="shared" si="21"/>
        <v>230</v>
      </c>
      <c r="I233" s="11">
        <f t="shared" si="22"/>
        <v>49.999552594076995</v>
      </c>
      <c r="J233" s="12">
        <f t="shared" si="23"/>
        <v>180.00044740592301</v>
      </c>
      <c r="K233" s="7">
        <f t="shared" si="20"/>
        <v>46</v>
      </c>
    </row>
    <row r="234" spans="8:11" x14ac:dyDescent="0.25">
      <c r="H234" s="7">
        <f t="shared" si="21"/>
        <v>231</v>
      </c>
      <c r="I234" s="11">
        <f t="shared" si="22"/>
        <v>49.999552594076995</v>
      </c>
      <c r="J234" s="12">
        <f t="shared" si="23"/>
        <v>181.00044740592301</v>
      </c>
      <c r="K234" s="7">
        <f t="shared" si="20"/>
        <v>46.2</v>
      </c>
    </row>
    <row r="235" spans="8:11" x14ac:dyDescent="0.25">
      <c r="H235" s="7">
        <f t="shared" si="21"/>
        <v>232</v>
      </c>
      <c r="I235" s="11">
        <f t="shared" si="22"/>
        <v>49.999552594076995</v>
      </c>
      <c r="J235" s="12">
        <f t="shared" si="23"/>
        <v>182.00044740592301</v>
      </c>
      <c r="K235" s="7">
        <f t="shared" si="20"/>
        <v>46.400000000000006</v>
      </c>
    </row>
    <row r="236" spans="8:11" x14ac:dyDescent="0.25">
      <c r="H236" s="7">
        <f t="shared" si="21"/>
        <v>233</v>
      </c>
      <c r="I236" s="11">
        <f t="shared" si="22"/>
        <v>49.999552594076995</v>
      </c>
      <c r="J236" s="12">
        <f t="shared" si="23"/>
        <v>183.00044740592301</v>
      </c>
      <c r="K236" s="7">
        <f t="shared" si="20"/>
        <v>46.6</v>
      </c>
    </row>
    <row r="237" spans="8:11" x14ac:dyDescent="0.25">
      <c r="H237" s="7">
        <f t="shared" si="21"/>
        <v>234</v>
      </c>
      <c r="I237" s="11">
        <f t="shared" si="22"/>
        <v>49.999552594076995</v>
      </c>
      <c r="J237" s="12">
        <f t="shared" si="23"/>
        <v>184.00044740592301</v>
      </c>
      <c r="K237" s="7">
        <f t="shared" si="20"/>
        <v>46.800000000000004</v>
      </c>
    </row>
    <row r="238" spans="8:11" x14ac:dyDescent="0.25">
      <c r="H238" s="7">
        <f t="shared" si="21"/>
        <v>235</v>
      </c>
      <c r="I238" s="11">
        <f t="shared" si="22"/>
        <v>49.999552594076995</v>
      </c>
      <c r="J238" s="12">
        <f t="shared" si="23"/>
        <v>185.00044740592301</v>
      </c>
      <c r="K238" s="7">
        <f t="shared" si="20"/>
        <v>47</v>
      </c>
    </row>
    <row r="239" spans="8:11" x14ac:dyDescent="0.25">
      <c r="H239" s="7">
        <f t="shared" si="21"/>
        <v>236</v>
      </c>
      <c r="I239" s="11">
        <f t="shared" si="22"/>
        <v>49.999552594076995</v>
      </c>
      <c r="J239" s="12">
        <f t="shared" si="23"/>
        <v>186.00044740592301</v>
      </c>
      <c r="K239" s="7">
        <f t="shared" si="20"/>
        <v>47.2</v>
      </c>
    </row>
    <row r="240" spans="8:11" x14ac:dyDescent="0.25">
      <c r="H240" s="7">
        <f t="shared" si="21"/>
        <v>237</v>
      </c>
      <c r="I240" s="11">
        <f t="shared" si="22"/>
        <v>49.999552594076995</v>
      </c>
      <c r="J240" s="12">
        <f t="shared" si="23"/>
        <v>187.00044740592301</v>
      </c>
      <c r="K240" s="7">
        <f t="shared" si="20"/>
        <v>47.400000000000006</v>
      </c>
    </row>
    <row r="241" spans="8:11" x14ac:dyDescent="0.25">
      <c r="H241" s="7">
        <f t="shared" si="21"/>
        <v>238</v>
      </c>
      <c r="I241" s="11">
        <f t="shared" si="22"/>
        <v>49.999552594076995</v>
      </c>
      <c r="J241" s="12">
        <f t="shared" si="23"/>
        <v>188.00044740592301</v>
      </c>
      <c r="K241" s="7">
        <f t="shared" si="20"/>
        <v>47.6</v>
      </c>
    </row>
    <row r="242" spans="8:11" x14ac:dyDescent="0.25">
      <c r="H242" s="7">
        <f t="shared" si="21"/>
        <v>239</v>
      </c>
      <c r="I242" s="11">
        <f t="shared" si="22"/>
        <v>49.999552594076995</v>
      </c>
      <c r="J242" s="12">
        <f t="shared" si="23"/>
        <v>189.00044740592301</v>
      </c>
      <c r="K242" s="7">
        <f t="shared" si="20"/>
        <v>47.800000000000004</v>
      </c>
    </row>
    <row r="243" spans="8:11" x14ac:dyDescent="0.25">
      <c r="H243" s="7">
        <f t="shared" si="21"/>
        <v>240</v>
      </c>
      <c r="I243" s="11">
        <f t="shared" si="22"/>
        <v>49.999552594076995</v>
      </c>
      <c r="J243" s="12">
        <f t="shared" si="23"/>
        <v>190.00044740592301</v>
      </c>
      <c r="K243" s="7">
        <f t="shared" si="20"/>
        <v>48</v>
      </c>
    </row>
    <row r="244" spans="8:11" x14ac:dyDescent="0.25">
      <c r="H244" s="7">
        <f t="shared" si="21"/>
        <v>241</v>
      </c>
      <c r="I244" s="11">
        <f t="shared" si="22"/>
        <v>49.999552594076995</v>
      </c>
      <c r="J244" s="12">
        <f t="shared" si="23"/>
        <v>191.00044740592301</v>
      </c>
      <c r="K244" s="7">
        <f t="shared" si="20"/>
        <v>48.2</v>
      </c>
    </row>
    <row r="245" spans="8:11" x14ac:dyDescent="0.25">
      <c r="H245" s="7">
        <f t="shared" si="21"/>
        <v>242</v>
      </c>
      <c r="I245" s="11">
        <f t="shared" si="22"/>
        <v>49.999552594076995</v>
      </c>
      <c r="J245" s="12">
        <f t="shared" si="23"/>
        <v>192.00044740592301</v>
      </c>
      <c r="K245" s="7">
        <f t="shared" si="20"/>
        <v>48.400000000000006</v>
      </c>
    </row>
    <row r="246" spans="8:11" x14ac:dyDescent="0.25">
      <c r="H246" s="7">
        <f t="shared" si="21"/>
        <v>243</v>
      </c>
      <c r="I246" s="11">
        <f t="shared" si="22"/>
        <v>49.999552594076995</v>
      </c>
      <c r="J246" s="12">
        <f t="shared" si="23"/>
        <v>193.00044740592301</v>
      </c>
      <c r="K246" s="7">
        <f t="shared" si="20"/>
        <v>48.6</v>
      </c>
    </row>
    <row r="247" spans="8:11" x14ac:dyDescent="0.25">
      <c r="H247" s="7">
        <f t="shared" si="21"/>
        <v>244</v>
      </c>
      <c r="I247" s="11">
        <f t="shared" si="22"/>
        <v>49.999552594076995</v>
      </c>
      <c r="J247" s="12">
        <f t="shared" si="23"/>
        <v>194.00044740592301</v>
      </c>
      <c r="K247" s="7">
        <f t="shared" si="20"/>
        <v>48.800000000000004</v>
      </c>
    </row>
    <row r="248" spans="8:11" x14ac:dyDescent="0.25">
      <c r="H248" s="7">
        <f t="shared" si="21"/>
        <v>245</v>
      </c>
      <c r="I248" s="11">
        <f t="shared" si="22"/>
        <v>49.999552594076995</v>
      </c>
      <c r="J248" s="12">
        <f t="shared" si="23"/>
        <v>195.00044740592301</v>
      </c>
      <c r="K248" s="7">
        <f t="shared" si="20"/>
        <v>49</v>
      </c>
    </row>
    <row r="249" spans="8:11" x14ac:dyDescent="0.25">
      <c r="H249" s="7">
        <f t="shared" si="21"/>
        <v>246</v>
      </c>
      <c r="I249" s="11">
        <f t="shared" si="22"/>
        <v>49.999552594076995</v>
      </c>
      <c r="J249" s="12">
        <f t="shared" si="23"/>
        <v>196.00044740592301</v>
      </c>
      <c r="K249" s="7">
        <f t="shared" si="20"/>
        <v>49.2</v>
      </c>
    </row>
    <row r="250" spans="8:11" x14ac:dyDescent="0.25">
      <c r="H250" s="7">
        <f t="shared" si="21"/>
        <v>247</v>
      </c>
      <c r="I250" s="11">
        <f t="shared" si="22"/>
        <v>49.999552594076995</v>
      </c>
      <c r="J250" s="12">
        <f t="shared" si="23"/>
        <v>197.00044740592301</v>
      </c>
      <c r="K250" s="7">
        <f t="shared" si="20"/>
        <v>49.400000000000006</v>
      </c>
    </row>
    <row r="251" spans="8:11" x14ac:dyDescent="0.25">
      <c r="H251" s="7">
        <f t="shared" si="21"/>
        <v>248</v>
      </c>
      <c r="I251" s="11">
        <f t="shared" si="22"/>
        <v>49.999552594076995</v>
      </c>
      <c r="J251" s="12">
        <f t="shared" si="23"/>
        <v>198.00044740592301</v>
      </c>
      <c r="K251" s="7">
        <f t="shared" si="20"/>
        <v>49.6</v>
      </c>
    </row>
    <row r="252" spans="8:11" x14ac:dyDescent="0.25">
      <c r="H252" s="7">
        <f t="shared" si="21"/>
        <v>249</v>
      </c>
      <c r="I252" s="11">
        <f t="shared" si="22"/>
        <v>49.999552594076995</v>
      </c>
      <c r="J252" s="12">
        <f t="shared" si="23"/>
        <v>199.00044740592301</v>
      </c>
      <c r="K252" s="7">
        <f t="shared" si="20"/>
        <v>49.800000000000004</v>
      </c>
    </row>
    <row r="253" spans="8:11" x14ac:dyDescent="0.25">
      <c r="H253" s="7">
        <f t="shared" si="21"/>
        <v>250</v>
      </c>
      <c r="I253" s="11">
        <f t="shared" si="22"/>
        <v>49.999552594076995</v>
      </c>
      <c r="J253" s="12">
        <f t="shared" si="23"/>
        <v>200.00044740592301</v>
      </c>
      <c r="K253" s="7">
        <f t="shared" si="20"/>
        <v>50</v>
      </c>
    </row>
    <row r="254" spans="8:11" x14ac:dyDescent="0.25">
      <c r="H254" s="13">
        <f t="shared" si="21"/>
        <v>251</v>
      </c>
      <c r="I254" s="14">
        <f t="shared" ref="I254:I272" si="24">$B$7*H254</f>
        <v>50.2</v>
      </c>
      <c r="J254" s="13">
        <f t="shared" ref="J254:J272" si="25">(1-$B$7)*H254</f>
        <v>200.8</v>
      </c>
      <c r="K254" s="13">
        <f t="shared" si="20"/>
        <v>50.2</v>
      </c>
    </row>
    <row r="255" spans="8:11" x14ac:dyDescent="0.25">
      <c r="H255" s="13">
        <f t="shared" si="21"/>
        <v>252</v>
      </c>
      <c r="I255" s="14">
        <f t="shared" si="24"/>
        <v>50.400000000000006</v>
      </c>
      <c r="J255" s="13">
        <f t="shared" si="25"/>
        <v>201.60000000000002</v>
      </c>
      <c r="K255" s="13">
        <f t="shared" si="20"/>
        <v>50.400000000000006</v>
      </c>
    </row>
    <row r="256" spans="8:11" x14ac:dyDescent="0.25">
      <c r="H256" s="13">
        <f t="shared" si="21"/>
        <v>253</v>
      </c>
      <c r="I256" s="14">
        <f t="shared" si="24"/>
        <v>50.6</v>
      </c>
      <c r="J256" s="13">
        <f t="shared" si="25"/>
        <v>202.4</v>
      </c>
      <c r="K256" s="13">
        <f t="shared" si="20"/>
        <v>50.6</v>
      </c>
    </row>
    <row r="257" spans="8:11" x14ac:dyDescent="0.25">
      <c r="H257" s="13">
        <f t="shared" si="21"/>
        <v>254</v>
      </c>
      <c r="I257" s="14">
        <f t="shared" si="24"/>
        <v>50.800000000000004</v>
      </c>
      <c r="J257" s="13">
        <f t="shared" si="25"/>
        <v>203.20000000000002</v>
      </c>
      <c r="K257" s="13">
        <f t="shared" si="20"/>
        <v>50.800000000000004</v>
      </c>
    </row>
    <row r="258" spans="8:11" x14ac:dyDescent="0.25">
      <c r="H258" s="13">
        <f t="shared" si="21"/>
        <v>255</v>
      </c>
      <c r="I258" s="14">
        <f t="shared" si="24"/>
        <v>51</v>
      </c>
      <c r="J258" s="13">
        <f t="shared" si="25"/>
        <v>204</v>
      </c>
      <c r="K258" s="13">
        <f t="shared" si="20"/>
        <v>51</v>
      </c>
    </row>
    <row r="259" spans="8:11" x14ac:dyDescent="0.25">
      <c r="H259" s="13">
        <f t="shared" si="21"/>
        <v>256</v>
      </c>
      <c r="I259" s="14">
        <f t="shared" si="24"/>
        <v>51.2</v>
      </c>
      <c r="J259" s="13">
        <f t="shared" si="25"/>
        <v>204.8</v>
      </c>
      <c r="K259" s="13">
        <f t="shared" ref="K259:K322" si="26">$B$7*H259</f>
        <v>51.2</v>
      </c>
    </row>
    <row r="260" spans="8:11" x14ac:dyDescent="0.25">
      <c r="H260" s="13">
        <f t="shared" si="21"/>
        <v>257</v>
      </c>
      <c r="I260" s="14">
        <f t="shared" si="24"/>
        <v>51.400000000000006</v>
      </c>
      <c r="J260" s="13">
        <f t="shared" si="25"/>
        <v>205.60000000000002</v>
      </c>
      <c r="K260" s="13">
        <f t="shared" si="26"/>
        <v>51.400000000000006</v>
      </c>
    </row>
    <row r="261" spans="8:11" x14ac:dyDescent="0.25">
      <c r="H261" s="13">
        <f t="shared" si="21"/>
        <v>258</v>
      </c>
      <c r="I261" s="14">
        <f t="shared" si="24"/>
        <v>51.6</v>
      </c>
      <c r="J261" s="13">
        <f t="shared" si="25"/>
        <v>206.4</v>
      </c>
      <c r="K261" s="13">
        <f t="shared" si="26"/>
        <v>51.6</v>
      </c>
    </row>
    <row r="262" spans="8:11" x14ac:dyDescent="0.25">
      <c r="H262" s="13">
        <f t="shared" si="21"/>
        <v>259</v>
      </c>
      <c r="I262" s="14">
        <f t="shared" si="24"/>
        <v>51.800000000000004</v>
      </c>
      <c r="J262" s="13">
        <f t="shared" si="25"/>
        <v>207.20000000000002</v>
      </c>
      <c r="K262" s="13">
        <f t="shared" si="26"/>
        <v>51.800000000000004</v>
      </c>
    </row>
    <row r="263" spans="8:11" x14ac:dyDescent="0.25">
      <c r="H263" s="13">
        <f t="shared" si="21"/>
        <v>260</v>
      </c>
      <c r="I263" s="14">
        <f t="shared" si="24"/>
        <v>52</v>
      </c>
      <c r="J263" s="13">
        <f t="shared" si="25"/>
        <v>208</v>
      </c>
      <c r="K263" s="13">
        <f t="shared" si="26"/>
        <v>52</v>
      </c>
    </row>
    <row r="264" spans="8:11" x14ac:dyDescent="0.25">
      <c r="H264" s="13">
        <f t="shared" si="21"/>
        <v>261</v>
      </c>
      <c r="I264" s="14">
        <f t="shared" si="24"/>
        <v>52.2</v>
      </c>
      <c r="J264" s="13">
        <f t="shared" si="25"/>
        <v>208.8</v>
      </c>
      <c r="K264" s="13">
        <f t="shared" si="26"/>
        <v>52.2</v>
      </c>
    </row>
    <row r="265" spans="8:11" x14ac:dyDescent="0.25">
      <c r="H265" s="13">
        <f t="shared" ref="H265:H328" si="27">H264+1</f>
        <v>262</v>
      </c>
      <c r="I265" s="14">
        <f t="shared" si="24"/>
        <v>52.400000000000006</v>
      </c>
      <c r="J265" s="13">
        <f t="shared" si="25"/>
        <v>209.60000000000002</v>
      </c>
      <c r="K265" s="13">
        <f t="shared" si="26"/>
        <v>52.400000000000006</v>
      </c>
    </row>
    <row r="266" spans="8:11" x14ac:dyDescent="0.25">
      <c r="H266" s="13">
        <f t="shared" si="27"/>
        <v>263</v>
      </c>
      <c r="I266" s="14">
        <f t="shared" si="24"/>
        <v>52.6</v>
      </c>
      <c r="J266" s="13">
        <f t="shared" si="25"/>
        <v>210.4</v>
      </c>
      <c r="K266" s="13">
        <f t="shared" si="26"/>
        <v>52.6</v>
      </c>
    </row>
    <row r="267" spans="8:11" x14ac:dyDescent="0.25">
      <c r="H267" s="13">
        <f t="shared" si="27"/>
        <v>264</v>
      </c>
      <c r="I267" s="14">
        <f t="shared" si="24"/>
        <v>52.800000000000004</v>
      </c>
      <c r="J267" s="13">
        <f t="shared" si="25"/>
        <v>211.20000000000002</v>
      </c>
      <c r="K267" s="13">
        <f t="shared" si="26"/>
        <v>52.800000000000004</v>
      </c>
    </row>
    <row r="268" spans="8:11" x14ac:dyDescent="0.25">
      <c r="H268" s="13">
        <f t="shared" si="27"/>
        <v>265</v>
      </c>
      <c r="I268" s="14">
        <f t="shared" si="24"/>
        <v>53</v>
      </c>
      <c r="J268" s="13">
        <f t="shared" si="25"/>
        <v>212</v>
      </c>
      <c r="K268" s="13">
        <f t="shared" si="26"/>
        <v>53</v>
      </c>
    </row>
    <row r="269" spans="8:11" x14ac:dyDescent="0.25">
      <c r="H269" s="13">
        <f t="shared" si="27"/>
        <v>266</v>
      </c>
      <c r="I269" s="14">
        <f t="shared" si="24"/>
        <v>53.2</v>
      </c>
      <c r="J269" s="13">
        <f t="shared" si="25"/>
        <v>212.8</v>
      </c>
      <c r="K269" s="13">
        <f t="shared" si="26"/>
        <v>53.2</v>
      </c>
    </row>
    <row r="270" spans="8:11" x14ac:dyDescent="0.25">
      <c r="H270" s="13">
        <f t="shared" si="27"/>
        <v>267</v>
      </c>
      <c r="I270" s="14">
        <f t="shared" si="24"/>
        <v>53.400000000000006</v>
      </c>
      <c r="J270" s="13">
        <f t="shared" si="25"/>
        <v>213.60000000000002</v>
      </c>
      <c r="K270" s="13">
        <f t="shared" si="26"/>
        <v>53.400000000000006</v>
      </c>
    </row>
    <row r="271" spans="8:11" x14ac:dyDescent="0.25">
      <c r="H271" s="13">
        <f t="shared" si="27"/>
        <v>268</v>
      </c>
      <c r="I271" s="14">
        <f t="shared" si="24"/>
        <v>53.6</v>
      </c>
      <c r="J271" s="13">
        <f t="shared" si="25"/>
        <v>214.4</v>
      </c>
      <c r="K271" s="13">
        <f t="shared" si="26"/>
        <v>53.6</v>
      </c>
    </row>
    <row r="272" spans="8:11" x14ac:dyDescent="0.25">
      <c r="H272" s="13">
        <f t="shared" si="27"/>
        <v>269</v>
      </c>
      <c r="I272" s="14">
        <f t="shared" si="24"/>
        <v>53.800000000000004</v>
      </c>
      <c r="J272" s="13">
        <f t="shared" si="25"/>
        <v>215.20000000000002</v>
      </c>
      <c r="K272" s="13">
        <f t="shared" si="26"/>
        <v>53.800000000000004</v>
      </c>
    </row>
    <row r="273" spans="8:13" x14ac:dyDescent="0.25">
      <c r="H273" s="15">
        <f t="shared" si="27"/>
        <v>270</v>
      </c>
      <c r="I273" s="15">
        <f t="shared" ref="I273:I336" si="28">($B$8*$B$6/$B$1)+($B$7*$E$10-($B$8*$B$6/$B$1))*L273+($B$7*$E$11-($B$8*$B$6/$B$1))*M273</f>
        <v>54.073121712643974</v>
      </c>
      <c r="J273" s="15">
        <f t="shared" ref="J273:J336" si="29">H273-((1-$B$2)*$B$8*$B$6/$B$1)+(((1-$B$2)*$B$8*$B$6/$B$1)-$B$7*$E$10)*L273+(((1-$B$2)*$B$8*$B$6/$B$1)-$B$7*$E$11)*M273</f>
        <v>216.00008890434486</v>
      </c>
      <c r="K273" s="15">
        <f t="shared" si="26"/>
        <v>54</v>
      </c>
      <c r="L273" s="15">
        <f t="shared" ref="L273:L336" si="30">((($E$11)^($B$10+$B$11)-(H273)^($B$10+$B$11))/(($E$11)^($B$10+$B$11)-($E$10)^($B$10+$B$11)))*($E$10/H273)^$B$11</f>
        <v>0.99672645880272259</v>
      </c>
      <c r="M273" s="15">
        <f t="shared" ref="M273:M336" si="31">(((H273)^($B$10+$B$11)-($E$10)^($B$10+$B$11))/(($E$11)^($B$10+$B$11)-($E$10)^($B$10+$B$11)))*($E$11/H273)^$B$11</f>
        <v>8.8299043845798764E-4</v>
      </c>
    </row>
    <row r="274" spans="8:13" x14ac:dyDescent="0.25">
      <c r="H274" s="15">
        <f t="shared" si="27"/>
        <v>271</v>
      </c>
      <c r="I274" s="15">
        <f t="shared" si="28"/>
        <v>54.420889396295067</v>
      </c>
      <c r="J274" s="15">
        <f t="shared" si="29"/>
        <v>216.8008208851125</v>
      </c>
      <c r="K274" s="15">
        <f t="shared" si="26"/>
        <v>54.2</v>
      </c>
      <c r="L274" s="15">
        <f t="shared" si="30"/>
        <v>0.99007400691210978</v>
      </c>
      <c r="M274" s="15">
        <f t="shared" si="31"/>
        <v>2.6864736949902364E-3</v>
      </c>
    </row>
    <row r="275" spans="8:13" x14ac:dyDescent="0.25">
      <c r="H275" s="15">
        <f t="shared" si="27"/>
        <v>272</v>
      </c>
      <c r="I275" s="15">
        <f t="shared" si="28"/>
        <v>54.766111383562588</v>
      </c>
      <c r="J275" s="15">
        <f t="shared" si="29"/>
        <v>217.60227990833258</v>
      </c>
      <c r="K275" s="15">
        <f t="shared" si="26"/>
        <v>54.400000000000006</v>
      </c>
      <c r="L275" s="15">
        <f t="shared" si="30"/>
        <v>0.98348631056987712</v>
      </c>
      <c r="M275" s="15">
        <f t="shared" si="31"/>
        <v>4.4845860213010222E-3</v>
      </c>
    </row>
    <row r="276" spans="8:13" x14ac:dyDescent="0.25">
      <c r="H276" s="15">
        <f t="shared" si="27"/>
        <v>273</v>
      </c>
      <c r="I276" s="15">
        <f t="shared" si="28"/>
        <v>55.10882559094091</v>
      </c>
      <c r="J276" s="15">
        <f t="shared" si="29"/>
        <v>218.40445180081934</v>
      </c>
      <c r="K276" s="15">
        <f t="shared" si="26"/>
        <v>54.6</v>
      </c>
      <c r="L276" s="15">
        <f t="shared" si="30"/>
        <v>0.97696247869208552</v>
      </c>
      <c r="M276" s="15">
        <f t="shared" si="31"/>
        <v>6.2774432096208265E-3</v>
      </c>
    </row>
    <row r="277" spans="8:13" x14ac:dyDescent="0.25">
      <c r="H277" s="15">
        <f t="shared" si="27"/>
        <v>274</v>
      </c>
      <c r="I277" s="15">
        <f t="shared" si="28"/>
        <v>55.449069279706208</v>
      </c>
      <c r="J277" s="15">
        <f t="shared" si="29"/>
        <v>219.20732263535163</v>
      </c>
      <c r="K277" s="15">
        <f t="shared" si="26"/>
        <v>54.800000000000004</v>
      </c>
      <c r="L277" s="15">
        <f t="shared" si="30"/>
        <v>0.97050163557030666</v>
      </c>
      <c r="M277" s="15">
        <f t="shared" si="31"/>
        <v>8.0651590400502831E-3</v>
      </c>
    </row>
    <row r="278" spans="8:13" x14ac:dyDescent="0.25">
      <c r="H278" s="15">
        <f t="shared" si="27"/>
        <v>275</v>
      </c>
      <c r="I278" s="15">
        <f t="shared" si="28"/>
        <v>55.786879069562843</v>
      </c>
      <c r="J278" s="15">
        <f t="shared" si="29"/>
        <v>220.01087872554621</v>
      </c>
      <c r="K278" s="15">
        <f t="shared" si="26"/>
        <v>55</v>
      </c>
      <c r="L278" s="15">
        <f t="shared" si="30"/>
        <v>0.9641029205514805</v>
      </c>
      <c r="M278" s="15">
        <f t="shared" si="31"/>
        <v>9.8478453225102226E-3</v>
      </c>
    </row>
    <row r="279" spans="8:13" x14ac:dyDescent="0.25">
      <c r="H279" s="15">
        <f t="shared" si="27"/>
        <v>276</v>
      </c>
      <c r="I279" s="15">
        <f t="shared" si="28"/>
        <v>56.122290951957666</v>
      </c>
      <c r="J279" s="15">
        <f t="shared" si="29"/>
        <v>220.81510662085554</v>
      </c>
      <c r="K279" s="15">
        <f t="shared" si="26"/>
        <v>55.2</v>
      </c>
      <c r="L279" s="15">
        <f t="shared" si="30"/>
        <v>0.9577654877255688</v>
      </c>
      <c r="M279" s="15">
        <f t="shared" si="31"/>
        <v>1.162561193767271E-2</v>
      </c>
    </row>
    <row r="280" spans="8:13" x14ac:dyDescent="0.25">
      <c r="H280" s="15">
        <f t="shared" si="27"/>
        <v>277</v>
      </c>
      <c r="I280" s="15">
        <f t="shared" si="28"/>
        <v>56.455340303070948</v>
      </c>
      <c r="J280" s="15">
        <f t="shared" si="29"/>
        <v>221.61999310168721</v>
      </c>
      <c r="K280" s="15">
        <f t="shared" si="26"/>
        <v>55.400000000000006</v>
      </c>
      <c r="L280" s="15">
        <f t="shared" si="30"/>
        <v>0.95148850562079457</v>
      </c>
      <c r="M280" s="15">
        <f t="shared" si="31"/>
        <v>1.3398566876897871E-2</v>
      </c>
    </row>
    <row r="281" spans="8:13" x14ac:dyDescent="0.25">
      <c r="H281" s="15">
        <f t="shared" si="27"/>
        <v>278</v>
      </c>
      <c r="I281" s="15">
        <f t="shared" si="28"/>
        <v>56.786061896492761</v>
      </c>
      <c r="J281" s="15">
        <f t="shared" si="29"/>
        <v>222.42552517464148</v>
      </c>
      <c r="K281" s="15">
        <f t="shared" si="26"/>
        <v>55.6</v>
      </c>
      <c r="L281" s="15">
        <f t="shared" si="30"/>
        <v>0.94527115690625318</v>
      </c>
      <c r="M281" s="15">
        <f t="shared" si="31"/>
        <v>1.5166816281200843E-2</v>
      </c>
    </row>
    <row r="282" spans="8:13" x14ac:dyDescent="0.25">
      <c r="H282" s="15">
        <f t="shared" si="27"/>
        <v>279</v>
      </c>
      <c r="I282" s="15">
        <f t="shared" si="28"/>
        <v>57.114489915594284</v>
      </c>
      <c r="J282" s="15">
        <f t="shared" si="29"/>
        <v>223.23169006786347</v>
      </c>
      <c r="K282" s="15">
        <f t="shared" si="26"/>
        <v>55.800000000000004</v>
      </c>
      <c r="L282" s="15">
        <f t="shared" si="30"/>
        <v>0.93911263810168821</v>
      </c>
      <c r="M282" s="15">
        <f t="shared" si="31"/>
        <v>1.6930464479283761E-2</v>
      </c>
    </row>
    <row r="283" spans="8:13" x14ac:dyDescent="0.25">
      <c r="H283" s="15">
        <f t="shared" si="27"/>
        <v>280</v>
      </c>
      <c r="I283" s="15">
        <f t="shared" si="28"/>
        <v>57.440657965601609</v>
      </c>
      <c r="J283" s="15">
        <f t="shared" si="29"/>
        <v>224.0384752265073</v>
      </c>
      <c r="K283" s="15">
        <f t="shared" si="26"/>
        <v>56</v>
      </c>
      <c r="L283" s="15">
        <f t="shared" si="30"/>
        <v>0.93301215929424197</v>
      </c>
      <c r="M283" s="15">
        <f t="shared" si="31"/>
        <v>1.8689614024651087E-2</v>
      </c>
    </row>
    <row r="284" spans="8:13" x14ac:dyDescent="0.25">
      <c r="H284" s="15">
        <f t="shared" si="27"/>
        <v>281</v>
      </c>
      <c r="I284" s="15">
        <f t="shared" si="28"/>
        <v>57.764599085380553</v>
      </c>
      <c r="J284" s="15">
        <f t="shared" si="29"/>
        <v>224.84586830830878</v>
      </c>
      <c r="K284" s="15">
        <f t="shared" si="26"/>
        <v>56.2</v>
      </c>
      <c r="L284" s="15">
        <f t="shared" si="30"/>
        <v>0.92696894386198181</v>
      </c>
      <c r="M284" s="15">
        <f t="shared" si="31"/>
        <v>2.0444365731835491E-2</v>
      </c>
    </row>
    <row r="285" spans="8:13" x14ac:dyDescent="0.25">
      <c r="H285" s="15">
        <f t="shared" si="27"/>
        <v>282</v>
      </c>
      <c r="I285" s="15">
        <f t="shared" si="28"/>
        <v>58.086345758940752</v>
      </c>
      <c r="J285" s="15">
        <f t="shared" si="29"/>
        <v>225.65385717926341</v>
      </c>
      <c r="K285" s="15">
        <f t="shared" si="26"/>
        <v>56.400000000000006</v>
      </c>
      <c r="L285" s="15">
        <f t="shared" si="30"/>
        <v>0.92098222820401932</v>
      </c>
      <c r="M285" s="15">
        <f t="shared" si="31"/>
        <v>2.2194818711763334E-2</v>
      </c>
    </row>
    <row r="286" spans="8:13" x14ac:dyDescent="0.25">
      <c r="H286" s="15">
        <f t="shared" si="27"/>
        <v>283</v>
      </c>
      <c r="I286" s="15">
        <f t="shared" si="28"/>
        <v>58.405929926665969</v>
      </c>
      <c r="J286" s="15">
        <f t="shared" si="29"/>
        <v>226.4624299094074</v>
      </c>
      <c r="K286" s="15">
        <f t="shared" si="26"/>
        <v>56.6</v>
      </c>
      <c r="L286" s="15">
        <f t="shared" si="30"/>
        <v>0.91505126147704408</v>
      </c>
      <c r="M286" s="15">
        <f t="shared" si="31"/>
        <v>2.3941070406274564E-2</v>
      </c>
    </row>
    <row r="287" spans="8:13" x14ac:dyDescent="0.25">
      <c r="H287" s="15">
        <f t="shared" si="27"/>
        <v>284</v>
      </c>
      <c r="I287" s="15">
        <f t="shared" si="28"/>
        <v>58.723382996278715</v>
      </c>
      <c r="J287" s="15">
        <f t="shared" si="29"/>
        <v>227.2715747686986</v>
      </c>
      <c r="K287" s="15">
        <f t="shared" si="26"/>
        <v>56.800000000000004</v>
      </c>
      <c r="L287" s="15">
        <f t="shared" si="30"/>
        <v>0.90917530533809543</v>
      </c>
      <c r="M287" s="15">
        <f t="shared" si="31"/>
        <v>2.5683216621829118E-2</v>
      </c>
    </row>
    <row r="288" spans="8:13" x14ac:dyDescent="0.25">
      <c r="H288" s="15">
        <f t="shared" si="27"/>
        <v>285</v>
      </c>
      <c r="I288" s="15">
        <f t="shared" si="28"/>
        <v>59.038735853546029</v>
      </c>
      <c r="J288" s="15">
        <f t="shared" si="29"/>
        <v>228.08128022299456</v>
      </c>
      <c r="K288" s="15">
        <f t="shared" si="26"/>
        <v>57</v>
      </c>
      <c r="L288" s="15">
        <f t="shared" si="30"/>
        <v>0.90335363369340282</v>
      </c>
      <c r="M288" s="15">
        <f t="shared" si="31"/>
        <v>2.7421351562415038E-2</v>
      </c>
    </row>
    <row r="289" spans="8:13" x14ac:dyDescent="0.25">
      <c r="H289" s="15">
        <f t="shared" si="27"/>
        <v>286</v>
      </c>
      <c r="I289" s="15">
        <f t="shared" si="28"/>
        <v>59.352018872733467</v>
      </c>
      <c r="J289" s="15">
        <f t="shared" si="29"/>
        <v>228.89153493012535</v>
      </c>
      <c r="K289" s="15">
        <f t="shared" si="26"/>
        <v>57.2</v>
      </c>
      <c r="L289" s="15">
        <f t="shared" si="30"/>
        <v>0.89758553245313244</v>
      </c>
      <c r="M289" s="15">
        <f t="shared" si="31"/>
        <v>2.9155567861681917E-2</v>
      </c>
    </row>
    <row r="290" spans="8:13" x14ac:dyDescent="0.25">
      <c r="H290" s="15">
        <f t="shared" si="27"/>
        <v>287</v>
      </c>
      <c r="I290" s="15">
        <f t="shared" si="28"/>
        <v>59.663261926814293</v>
      </c>
      <c r="J290" s="15">
        <f t="shared" si="29"/>
        <v>229.70232773605809</v>
      </c>
      <c r="K290" s="15">
        <f t="shared" si="26"/>
        <v>57.400000000000006</v>
      </c>
      <c r="L290" s="15">
        <f t="shared" si="30"/>
        <v>0.89187029929188211</v>
      </c>
      <c r="M290" s="15">
        <f t="shared" si="31"/>
        <v>3.088595661432559E-2</v>
      </c>
    </row>
    <row r="291" spans="8:13" x14ac:dyDescent="0.25">
      <c r="H291" s="15">
        <f t="shared" si="27"/>
        <v>288</v>
      </c>
      <c r="I291" s="15">
        <f t="shared" si="28"/>
        <v>59.972494397439881</v>
      </c>
      <c r="J291" s="15">
        <f t="shared" si="29"/>
        <v>230.51364767115177</v>
      </c>
      <c r="K291" s="15">
        <f t="shared" si="26"/>
        <v>57.6</v>
      </c>
      <c r="L291" s="15">
        <f t="shared" si="30"/>
        <v>0.88620724341476553</v>
      </c>
      <c r="M291" s="15">
        <f t="shared" si="31"/>
        <v>3.2612607406731872E-2</v>
      </c>
    </row>
    <row r="292" spans="8:13" x14ac:dyDescent="0.25">
      <c r="H292" s="15">
        <f t="shared" si="27"/>
        <v>289</v>
      </c>
      <c r="I292" s="15">
        <f t="shared" si="28"/>
        <v>60.279745184678539</v>
      </c>
      <c r="J292" s="15">
        <f t="shared" si="29"/>
        <v>231.32548394649834</v>
      </c>
      <c r="K292" s="15">
        <f t="shared" si="26"/>
        <v>57.800000000000004</v>
      </c>
      <c r="L292" s="15">
        <f t="shared" si="30"/>
        <v>0.88059568532894272</v>
      </c>
      <c r="M292" s="15">
        <f t="shared" si="31"/>
        <v>3.4335608346914646E-2</v>
      </c>
    </row>
    <row r="293" spans="8:13" x14ac:dyDescent="0.25">
      <c r="H293" s="15">
        <f t="shared" si="27"/>
        <v>290</v>
      </c>
      <c r="I293" s="15">
        <f t="shared" si="28"/>
        <v>60.585042716528108</v>
      </c>
      <c r="J293" s="15">
        <f t="shared" si="29"/>
        <v>232.13782595034948</v>
      </c>
      <c r="K293" s="15">
        <f t="shared" si="26"/>
        <v>58</v>
      </c>
      <c r="L293" s="15">
        <f t="shared" si="30"/>
        <v>0.87503495662044706</v>
      </c>
      <c r="M293" s="15">
        <f t="shared" si="31"/>
        <v>3.605504609375413E-2</v>
      </c>
    </row>
    <row r="294" spans="8:13" x14ac:dyDescent="0.25">
      <c r="H294" s="15">
        <f t="shared" si="27"/>
        <v>291</v>
      </c>
      <c r="I294" s="15">
        <f t="shared" si="28"/>
        <v>60.888414958208934</v>
      </c>
      <c r="J294" s="15">
        <f t="shared" si="29"/>
        <v>232.95066324462553</v>
      </c>
      <c r="K294" s="15">
        <f t="shared" si="26"/>
        <v>58.2</v>
      </c>
      <c r="L294" s="15">
        <f t="shared" si="30"/>
        <v>0.86952439973617013</v>
      </c>
      <c r="M294" s="15">
        <f t="shared" si="31"/>
        <v>3.7771005885562037E-2</v>
      </c>
    </row>
    <row r="295" spans="8:13" x14ac:dyDescent="0.25">
      <c r="H295" s="15">
        <f t="shared" si="27"/>
        <v>292</v>
      </c>
      <c r="I295" s="15">
        <f t="shared" si="28"/>
        <v>61.189889421242611</v>
      </c>
      <c r="J295" s="15">
        <f t="shared" si="29"/>
        <v>233.763985561505</v>
      </c>
      <c r="K295" s="15">
        <f t="shared" si="26"/>
        <v>58.400000000000006</v>
      </c>
      <c r="L295" s="15">
        <f t="shared" si="30"/>
        <v>0.86406336777086745</v>
      </c>
      <c r="M295" s="15">
        <f t="shared" si="31"/>
        <v>3.9483571567986299E-2</v>
      </c>
    </row>
    <row r="296" spans="8:13" x14ac:dyDescent="0.25">
      <c r="H296" s="15">
        <f t="shared" si="27"/>
        <v>293</v>
      </c>
      <c r="I296" s="15">
        <f t="shared" si="28"/>
        <v>61.489493172322526</v>
      </c>
      <c r="J296" s="15">
        <f t="shared" si="29"/>
        <v>234.57778280009231</v>
      </c>
      <c r="K296" s="15">
        <f t="shared" si="26"/>
        <v>58.6</v>
      </c>
      <c r="L296" s="15">
        <f t="shared" si="30"/>
        <v>0.8586512242590536</v>
      </c>
      <c r="M296" s="15">
        <f t="shared" si="31"/>
        <v>4.119282562127774E-2</v>
      </c>
    </row>
    <row r="297" spans="8:13" x14ac:dyDescent="0.25">
      <c r="H297" s="15">
        <f t="shared" si="27"/>
        <v>294</v>
      </c>
      <c r="I297" s="15">
        <f t="shared" si="28"/>
        <v>61.787252841981235</v>
      </c>
      <c r="J297" s="15">
        <f t="shared" si="29"/>
        <v>235.39204502316207</v>
      </c>
      <c r="K297" s="15">
        <f t="shared" si="26"/>
        <v>58.800000000000004</v>
      </c>
      <c r="L297" s="15">
        <f t="shared" si="30"/>
        <v>0.85328734297165709</v>
      </c>
      <c r="M297" s="15">
        <f t="shared" si="31"/>
        <v>4.2898849186929038E-2</v>
      </c>
    </row>
    <row r="298" spans="8:13" x14ac:dyDescent="0.25">
      <c r="H298" s="15">
        <f t="shared" si="27"/>
        <v>295</v>
      </c>
      <c r="I298" s="15">
        <f t="shared" si="28"/>
        <v>62.083194633060408</v>
      </c>
      <c r="J298" s="15">
        <f t="shared" si="29"/>
        <v>236.20676245397706</v>
      </c>
      <c r="K298" s="15">
        <f t="shared" si="26"/>
        <v>59</v>
      </c>
      <c r="L298" s="15">
        <f t="shared" si="30"/>
        <v>0.84797110771731166</v>
      </c>
      <c r="M298" s="15">
        <f t="shared" si="31"/>
        <v>4.4601722093710085E-2</v>
      </c>
    </row>
    <row r="299" spans="8:13" x14ac:dyDescent="0.25">
      <c r="H299" s="15">
        <f t="shared" si="27"/>
        <v>296</v>
      </c>
      <c r="I299" s="15">
        <f t="shared" si="28"/>
        <v>62.377344328988158</v>
      </c>
      <c r="J299" s="15">
        <f t="shared" si="29"/>
        <v>237.02192547317927</v>
      </c>
      <c r="K299" s="15">
        <f t="shared" si="26"/>
        <v>59.2</v>
      </c>
      <c r="L299" s="15">
        <f t="shared" si="30"/>
        <v>0.84270191214816081</v>
      </c>
      <c r="M299" s="15">
        <f t="shared" si="31"/>
        <v>4.6301522883106884E-2</v>
      </c>
    </row>
    <row r="300" spans="8:13" x14ac:dyDescent="0.25">
      <c r="H300" s="15">
        <f t="shared" si="27"/>
        <v>297</v>
      </c>
      <c r="I300" s="15">
        <f t="shared" si="28"/>
        <v>62.669727301869223</v>
      </c>
      <c r="J300" s="15">
        <f t="shared" si="29"/>
        <v>237.83752461575057</v>
      </c>
      <c r="K300" s="15">
        <f t="shared" si="26"/>
        <v>59.400000000000006</v>
      </c>
      <c r="L300" s="15">
        <f t="shared" si="30"/>
        <v>0.83747915957006125</v>
      </c>
      <c r="M300" s="15">
        <f t="shared" si="31"/>
        <v>4.7998328834190307E-2</v>
      </c>
    </row>
    <row r="301" spans="8:13" x14ac:dyDescent="0.25">
      <c r="H301" s="15">
        <f t="shared" si="27"/>
        <v>298</v>
      </c>
      <c r="I301" s="15">
        <f t="shared" si="28"/>
        <v>62.960368520391938</v>
      </c>
      <c r="J301" s="15">
        <f t="shared" si="29"/>
        <v>238.65355056804293</v>
      </c>
      <c r="K301" s="15">
        <f t="shared" si="26"/>
        <v>59.6</v>
      </c>
      <c r="L301" s="15">
        <f t="shared" si="30"/>
        <v>0.83230226275706942</v>
      </c>
      <c r="M301" s="15">
        <f t="shared" si="31"/>
        <v>4.9692215987914783E-2</v>
      </c>
    </row>
    <row r="302" spans="8:13" x14ac:dyDescent="0.25">
      <c r="H302" s="15">
        <f t="shared" si="27"/>
        <v>299</v>
      </c>
      <c r="I302" s="15">
        <f t="shared" si="28"/>
        <v>63.249292557558263</v>
      </c>
      <c r="J302" s="15">
        <f t="shared" si="29"/>
        <v>239.46999416487421</v>
      </c>
      <c r="K302" s="15">
        <f t="shared" si="26"/>
        <v>59.800000000000004</v>
      </c>
      <c r="L302" s="15">
        <f t="shared" si="30"/>
        <v>0.82717064377009886</v>
      </c>
      <c r="M302" s="15">
        <f t="shared" si="31"/>
        <v>5.1383259170881254E-2</v>
      </c>
    </row>
    <row r="303" spans="8:13" x14ac:dyDescent="0.25">
      <c r="H303" s="15">
        <f t="shared" si="27"/>
        <v>300</v>
      </c>
      <c r="I303" s="15">
        <f t="shared" si="28"/>
        <v>63.536523598239469</v>
      </c>
      <c r="J303" s="15">
        <f t="shared" si="29"/>
        <v>240.28684638669066</v>
      </c>
      <c r="K303" s="15">
        <f t="shared" si="26"/>
        <v>60</v>
      </c>
      <c r="L303" s="15">
        <f t="shared" si="30"/>
        <v>0.82208373377964561</v>
      </c>
      <c r="M303" s="15">
        <f t="shared" si="31"/>
        <v>5.3071532018554725E-2</v>
      </c>
    </row>
    <row r="304" spans="8:13" x14ac:dyDescent="0.25">
      <c r="H304" s="15">
        <f t="shared" si="27"/>
        <v>301</v>
      </c>
      <c r="I304" s="15">
        <f t="shared" si="28"/>
        <v>63.822085446563797</v>
      </c>
      <c r="J304" s="15">
        <f t="shared" si="29"/>
        <v>241.1040983567913</v>
      </c>
      <c r="K304" s="15">
        <f t="shared" si="26"/>
        <v>60.2</v>
      </c>
      <c r="L304" s="15">
        <f t="shared" si="30"/>
        <v>0.81704097289247246</v>
      </c>
      <c r="M304" s="15">
        <f t="shared" si="31"/>
        <v>5.4757106997973586E-2</v>
      </c>
    </row>
    <row r="305" spans="8:13" x14ac:dyDescent="0.25">
      <c r="H305" s="15">
        <f t="shared" si="27"/>
        <v>302</v>
      </c>
      <c r="I305" s="15">
        <f t="shared" si="28"/>
        <v>64.106001533139178</v>
      </c>
      <c r="J305" s="15">
        <f t="shared" si="29"/>
        <v>241.92174133861528</v>
      </c>
      <c r="K305" s="15">
        <f t="shared" si="26"/>
        <v>60.400000000000006</v>
      </c>
      <c r="L305" s="15">
        <f t="shared" si="30"/>
        <v>0.81204180998215392</v>
      </c>
      <c r="M305" s="15">
        <f t="shared" si="31"/>
        <v>5.6440055429945742E-2</v>
      </c>
    </row>
    <row r="306" spans="8:13" x14ac:dyDescent="0.25">
      <c r="H306" s="15">
        <f t="shared" si="27"/>
        <v>303</v>
      </c>
      <c r="I306" s="15">
        <f t="shared" si="28"/>
        <v>64.388294922115591</v>
      </c>
      <c r="J306" s="15">
        <f t="shared" si="29"/>
        <v>242.73976673308903</v>
      </c>
      <c r="K306" s="15">
        <f t="shared" si="26"/>
        <v>60.6</v>
      </c>
      <c r="L306" s="15">
        <f t="shared" si="30"/>
        <v>0.80708570252338185</v>
      </c>
      <c r="M306" s="15">
        <f t="shared" si="31"/>
        <v>5.8120447510754167E-2</v>
      </c>
    </row>
    <row r="307" spans="8:13" x14ac:dyDescent="0.25">
      <c r="H307" s="15">
        <f t="shared" si="27"/>
        <v>304</v>
      </c>
      <c r="I307" s="15">
        <f t="shared" si="28"/>
        <v>64.66898831809155</v>
      </c>
      <c r="J307" s="15">
        <f t="shared" si="29"/>
        <v>243.55816607603171</v>
      </c>
      <c r="K307" s="15">
        <f t="shared" si="26"/>
        <v>60.800000000000004</v>
      </c>
      <c r="L307" s="15">
        <f t="shared" si="30"/>
        <v>0.80217211642993669</v>
      </c>
      <c r="M307" s="15">
        <f t="shared" si="31"/>
        <v>5.9798352333385645E-2</v>
      </c>
    </row>
    <row r="308" spans="8:13" x14ac:dyDescent="0.25">
      <c r="H308" s="15">
        <f t="shared" si="27"/>
        <v>305</v>
      </c>
      <c r="I308" s="15">
        <f t="shared" si="28"/>
        <v>64.948104072867622</v>
      </c>
      <c r="J308" s="15">
        <f t="shared" si="29"/>
        <v>244.37693103561915</v>
      </c>
      <c r="K308" s="15">
        <f t="shared" si="26"/>
        <v>61</v>
      </c>
      <c r="L308" s="15">
        <f t="shared" si="30"/>
        <v>0.79730052589623257</v>
      </c>
      <c r="M308" s="15">
        <f t="shared" si="31"/>
        <v>6.1473837908281107E-2</v>
      </c>
    </row>
    <row r="309" spans="8:13" x14ac:dyDescent="0.25">
      <c r="H309" s="15">
        <f t="shared" si="27"/>
        <v>306</v>
      </c>
      <c r="I309" s="15">
        <f t="shared" si="28"/>
        <v>65.225664192052292</v>
      </c>
      <c r="J309" s="15">
        <f t="shared" si="29"/>
        <v>245.19605340990188</v>
      </c>
      <c r="K309" s="15">
        <f t="shared" si="26"/>
        <v>61.2</v>
      </c>
      <c r="L309" s="15">
        <f t="shared" si="30"/>
        <v>0.79247041324234291</v>
      </c>
      <c r="M309" s="15">
        <f t="shared" si="31"/>
        <v>6.3146971183643361E-2</v>
      </c>
    </row>
    <row r="310" spans="8:13" x14ac:dyDescent="0.25">
      <c r="H310" s="15">
        <f t="shared" si="27"/>
        <v>307</v>
      </c>
      <c r="I310" s="15">
        <f t="shared" si="28"/>
        <v>65.501690341522291</v>
      </c>
      <c r="J310" s="15">
        <f t="shared" si="29"/>
        <v>246.01552512437908</v>
      </c>
      <c r="K310" s="15">
        <f t="shared" si="26"/>
        <v>61.400000000000006</v>
      </c>
      <c r="L310" s="15">
        <f t="shared" si="30"/>
        <v>0.78768126876242406</v>
      </c>
      <c r="M310" s="15">
        <f t="shared" si="31"/>
        <v>6.4817818065286734E-2</v>
      </c>
    </row>
    <row r="311" spans="8:13" x14ac:dyDescent="0.25">
      <c r="H311" s="15">
        <f t="shared" si="27"/>
        <v>308</v>
      </c>
      <c r="I311" s="15">
        <f t="shared" si="28"/>
        <v>65.77620385374253</v>
      </c>
      <c r="J311" s="15">
        <f t="shared" si="29"/>
        <v>246.83533822962443</v>
      </c>
      <c r="K311" s="15">
        <f t="shared" si="26"/>
        <v>61.6</v>
      </c>
      <c r="L311" s="15">
        <f t="shared" si="30"/>
        <v>0.7829325905764456</v>
      </c>
      <c r="M311" s="15">
        <f t="shared" si="31"/>
        <v>6.6486443436062151E-2</v>
      </c>
    </row>
    <row r="312" spans="8:13" x14ac:dyDescent="0.25">
      <c r="H312" s="15">
        <f t="shared" si="27"/>
        <v>309</v>
      </c>
      <c r="I312" s="15">
        <f t="shared" si="28"/>
        <v>66.049225733947992</v>
      </c>
      <c r="J312" s="15">
        <f t="shared" si="29"/>
        <v>247.65548489896437</v>
      </c>
      <c r="K312" s="15">
        <f t="shared" si="26"/>
        <v>61.800000000000004</v>
      </c>
      <c r="L312" s="15">
        <f t="shared" si="30"/>
        <v>0.77822388448515034</v>
      </c>
      <c r="M312" s="15">
        <f t="shared" si="31"/>
        <v>6.8152911174854822E-2</v>
      </c>
    </row>
    <row r="313" spans="8:13" x14ac:dyDescent="0.25">
      <c r="H313" s="15">
        <f t="shared" si="27"/>
        <v>310</v>
      </c>
      <c r="I313" s="15">
        <f t="shared" si="28"/>
        <v>66.320776666191549</v>
      </c>
      <c r="J313" s="15">
        <f t="shared" si="29"/>
        <v>248.47595742620655</v>
      </c>
      <c r="K313" s="15">
        <f t="shared" si="26"/>
        <v>62</v>
      </c>
      <c r="L313" s="15">
        <f t="shared" si="30"/>
        <v>0.77355466382815929</v>
      </c>
      <c r="M313" s="15">
        <f t="shared" si="31"/>
        <v>6.9817284175167887E-2</v>
      </c>
    </row>
    <row r="314" spans="8:13" x14ac:dyDescent="0.25">
      <c r="H314" s="15">
        <f t="shared" si="27"/>
        <v>311</v>
      </c>
      <c r="I314" s="15">
        <f t="shared" si="28"/>
        <v>66.590877019261328</v>
      </c>
      <c r="J314" s="15">
        <f t="shared" si="29"/>
        <v>249.29674822341715</v>
      </c>
      <c r="K314" s="15">
        <f t="shared" si="26"/>
        <v>62.2</v>
      </c>
      <c r="L314" s="15">
        <f t="shared" si="30"/>
        <v>0.76892444934514703</v>
      </c>
      <c r="M314" s="15">
        <f t="shared" si="31"/>
        <v>7.1479624363310276E-2</v>
      </c>
    </row>
    <row r="315" spans="8:13" x14ac:dyDescent="0.25">
      <c r="H315" s="15">
        <f t="shared" si="27"/>
        <v>312</v>
      </c>
      <c r="I315" s="15">
        <f t="shared" si="28"/>
        <v>66.859546852470046</v>
      </c>
      <c r="J315" s="15">
        <f t="shared" si="29"/>
        <v>250.11784981874652</v>
      </c>
      <c r="K315" s="15">
        <f t="shared" si="26"/>
        <v>62.400000000000006</v>
      </c>
      <c r="L315" s="15">
        <f t="shared" si="30"/>
        <v>0.76433276904000724</v>
      </c>
      <c r="M315" s="15">
        <f t="shared" si="31"/>
        <v>7.3139992716186361E-2</v>
      </c>
    </row>
    <row r="316" spans="8:13" x14ac:dyDescent="0.25">
      <c r="H316" s="15">
        <f t="shared" si="27"/>
        <v>313</v>
      </c>
      <c r="I316" s="15">
        <f t="shared" si="28"/>
        <v>67.12680592132017</v>
      </c>
      <c r="J316" s="15">
        <f t="shared" si="29"/>
        <v>250.93925485430137</v>
      </c>
      <c r="K316" s="15">
        <f t="shared" si="26"/>
        <v>62.6</v>
      </c>
      <c r="L316" s="15">
        <f t="shared" si="30"/>
        <v>0.75977915804793883</v>
      </c>
      <c r="M316" s="15">
        <f t="shared" si="31"/>
        <v>7.4798449278704521E-2</v>
      </c>
    </row>
    <row r="317" spans="8:13" x14ac:dyDescent="0.25">
      <c r="H317" s="15">
        <f t="shared" si="27"/>
        <v>314</v>
      </c>
      <c r="I317" s="15">
        <f t="shared" si="28"/>
        <v>67.392673683047747</v>
      </c>
      <c r="J317" s="15">
        <f t="shared" si="29"/>
        <v>251.76095608406257</v>
      </c>
      <c r="K317" s="15">
        <f t="shared" si="26"/>
        <v>62.800000000000004</v>
      </c>
      <c r="L317" s="15">
        <f t="shared" si="30"/>
        <v>0.75526315850537895</v>
      </c>
      <c r="M317" s="15">
        <f t="shared" si="31"/>
        <v>7.6455053180815066E-2</v>
      </c>
    </row>
    <row r="318" spans="8:13" x14ac:dyDescent="0.25">
      <c r="H318" s="15">
        <f t="shared" si="27"/>
        <v>315</v>
      </c>
      <c r="I318" s="15">
        <f t="shared" si="28"/>
        <v>67.657169302047592</v>
      </c>
      <c r="J318" s="15">
        <f t="shared" si="29"/>
        <v>252.58294637184761</v>
      </c>
      <c r="K318" s="15">
        <f t="shared" si="26"/>
        <v>63</v>
      </c>
      <c r="L318" s="15">
        <f t="shared" si="30"/>
        <v>0.7507843194227124</v>
      </c>
      <c r="M318" s="15">
        <f t="shared" si="31"/>
        <v>7.8109862654179976E-2</v>
      </c>
    </row>
    <row r="319" spans="8:13" x14ac:dyDescent="0.25">
      <c r="H319" s="15">
        <f t="shared" si="27"/>
        <v>316</v>
      </c>
      <c r="I319" s="15">
        <f t="shared" si="28"/>
        <v>67.92031165518334</v>
      </c>
      <c r="J319" s="15">
        <f t="shared" si="29"/>
        <v>253.40521868931611</v>
      </c>
      <c r="K319" s="15">
        <f t="shared" si="26"/>
        <v>63.2</v>
      </c>
      <c r="L319" s="15">
        <f t="shared" si="30"/>
        <v>0.74634219655969003</v>
      </c>
      <c r="M319" s="15">
        <f t="shared" si="31"/>
        <v>7.9762935048491107E-2</v>
      </c>
    </row>
    <row r="320" spans="8:13" x14ac:dyDescent="0.25">
      <c r="H320" s="15">
        <f t="shared" si="27"/>
        <v>317</v>
      </c>
      <c r="I320" s="15">
        <f t="shared" si="28"/>
        <v>68.182119336984528</v>
      </c>
      <c r="J320" s="15">
        <f t="shared" si="29"/>
        <v>254.22776611401821</v>
      </c>
      <c r="K320" s="15">
        <f t="shared" si="26"/>
        <v>63.400000000000006</v>
      </c>
      <c r="L320" s="15">
        <f t="shared" si="30"/>
        <v>0.74193635230349197</v>
      </c>
      <c r="M320" s="15">
        <f t="shared" si="31"/>
        <v>8.1414326847439697E-2</v>
      </c>
    </row>
    <row r="321" spans="8:13" x14ac:dyDescent="0.25">
      <c r="H321" s="15">
        <f t="shared" si="27"/>
        <v>318</v>
      </c>
      <c r="I321" s="15">
        <f t="shared" si="28"/>
        <v>68.442610664734033</v>
      </c>
      <c r="J321" s="15">
        <f t="shared" si="29"/>
        <v>255.05058182748334</v>
      </c>
      <c r="K321" s="15">
        <f t="shared" si="26"/>
        <v>63.6</v>
      </c>
      <c r="L321" s="15">
        <f t="shared" si="30"/>
        <v>0.73756635554936711</v>
      </c>
      <c r="M321" s="15">
        <f t="shared" si="31"/>
        <v>8.3064093684351803E-2</v>
      </c>
    </row>
    <row r="322" spans="8:13" x14ac:dyDescent="0.25">
      <c r="H322" s="15">
        <f t="shared" si="27"/>
        <v>319</v>
      </c>
      <c r="I322" s="15">
        <f t="shared" si="28"/>
        <v>68.701803683447807</v>
      </c>
      <c r="J322" s="15">
        <f t="shared" si="29"/>
        <v>255.87365911335053</v>
      </c>
      <c r="K322" s="15">
        <f t="shared" si="26"/>
        <v>63.800000000000004</v>
      </c>
      <c r="L322" s="15">
        <f t="shared" si="30"/>
        <v>0.7332317815837931</v>
      </c>
      <c r="M322" s="15">
        <f t="shared" si="31"/>
        <v>8.471229035748612E-2</v>
      </c>
    </row>
    <row r="323" spans="8:13" x14ac:dyDescent="0.25">
      <c r="H323" s="15">
        <f t="shared" si="27"/>
        <v>320</v>
      </c>
      <c r="I323" s="15">
        <f t="shared" si="28"/>
        <v>68.959716170750355</v>
      </c>
      <c r="J323" s="15">
        <f t="shared" si="29"/>
        <v>256.69699135553702</v>
      </c>
      <c r="K323" s="15">
        <f t="shared" ref="K323:K386" si="32">$B$7*H323</f>
        <v>64</v>
      </c>
      <c r="L323" s="15">
        <f t="shared" si="30"/>
        <v>0.72893221197008784</v>
      </c>
      <c r="M323" s="15">
        <f t="shared" si="31"/>
        <v>8.6358970845018201E-2</v>
      </c>
    </row>
    <row r="324" spans="8:13" x14ac:dyDescent="0.25">
      <c r="H324" s="15">
        <f t="shared" si="27"/>
        <v>321</v>
      </c>
      <c r="I324" s="15">
        <f t="shared" si="28"/>
        <v>69.216365641647826</v>
      </c>
      <c r="J324" s="15">
        <f t="shared" si="29"/>
        <v>257.5205720364458</v>
      </c>
      <c r="K324" s="15">
        <f t="shared" si="32"/>
        <v>64.2</v>
      </c>
      <c r="L324" s="15">
        <f t="shared" si="30"/>
        <v>0.72466723443642089</v>
      </c>
      <c r="M324" s="15">
        <f t="shared" si="31"/>
        <v>8.8004188319706092E-2</v>
      </c>
    </row>
    <row r="325" spans="8:13" x14ac:dyDescent="0.25">
      <c r="H325" s="15">
        <f t="shared" si="27"/>
        <v>322</v>
      </c>
      <c r="I325" s="15">
        <f t="shared" si="28"/>
        <v>69.471769353201367</v>
      </c>
      <c r="J325" s="15">
        <f t="shared" si="29"/>
        <v>258.34439473521036</v>
      </c>
      <c r="K325" s="15">
        <f t="shared" si="32"/>
        <v>64.400000000000006</v>
      </c>
      <c r="L325" s="15">
        <f t="shared" si="30"/>
        <v>0.72043644276616303</v>
      </c>
      <c r="M325" s="15">
        <f t="shared" si="31"/>
        <v>8.9647995163249963E-2</v>
      </c>
    </row>
    <row r="326" spans="8:13" x14ac:dyDescent="0.25">
      <c r="H326" s="15">
        <f t="shared" si="27"/>
        <v>323</v>
      </c>
      <c r="I326" s="15">
        <f t="shared" si="28"/>
        <v>69.725944309103312</v>
      </c>
      <c r="J326" s="15">
        <f t="shared" si="29"/>
        <v>259.16845312597627</v>
      </c>
      <c r="K326" s="15">
        <f t="shared" si="32"/>
        <v>64.600000000000009</v>
      </c>
      <c r="L326" s="15">
        <f t="shared" si="30"/>
        <v>0.71623943669051826</v>
      </c>
      <c r="M326" s="15">
        <f t="shared" si="31"/>
        <v>9.1290442980353395E-2</v>
      </c>
    </row>
    <row r="327" spans="8:13" x14ac:dyDescent="0.25">
      <c r="H327" s="15">
        <f t="shared" si="27"/>
        <v>324</v>
      </c>
      <c r="I327" s="15">
        <f t="shared" si="28"/>
        <v>69.97890726415821</v>
      </c>
      <c r="J327" s="15">
        <f t="shared" si="29"/>
        <v>259.99274097621799</v>
      </c>
      <c r="K327" s="15">
        <f t="shared" si="32"/>
        <v>64.8</v>
      </c>
      <c r="L327" s="15">
        <f t="shared" si="30"/>
        <v>0.71207582178338591</v>
      </c>
      <c r="M327" s="15">
        <f t="shared" si="31"/>
        <v>9.2931582612492722E-2</v>
      </c>
    </row>
    <row r="328" spans="8:13" x14ac:dyDescent="0.25">
      <c r="H328" s="15">
        <f t="shared" si="27"/>
        <v>325</v>
      </c>
      <c r="I328" s="15">
        <f t="shared" si="28"/>
        <v>70.230674728671062</v>
      </c>
      <c r="J328" s="15">
        <f t="shared" si="29"/>
        <v>260.8172521450914</v>
      </c>
      <c r="K328" s="15">
        <f t="shared" si="32"/>
        <v>65</v>
      </c>
      <c r="L328" s="15">
        <f t="shared" si="30"/>
        <v>0.70794520935839866</v>
      </c>
      <c r="M328" s="15">
        <f t="shared" si="31"/>
        <v>9.4571464151398388E-2</v>
      </c>
    </row>
    <row r="329" spans="8:13" x14ac:dyDescent="0.25">
      <c r="H329" s="15">
        <f t="shared" ref="H329:H392" si="33">H328+1</f>
        <v>326</v>
      </c>
      <c r="I329" s="15">
        <f t="shared" si="28"/>
        <v>70.481262972745256</v>
      </c>
      <c r="J329" s="15">
        <f t="shared" si="29"/>
        <v>261.64198058181921</v>
      </c>
      <c r="K329" s="15">
        <f t="shared" si="32"/>
        <v>65.2</v>
      </c>
      <c r="L329" s="15">
        <f t="shared" si="30"/>
        <v>0.70384721636808312</v>
      </c>
      <c r="M329" s="15">
        <f t="shared" si="31"/>
        <v>9.6210136952262271E-2</v>
      </c>
    </row>
    <row r="330" spans="8:13" x14ac:dyDescent="0.25">
      <c r="H330" s="15">
        <f t="shared" si="33"/>
        <v>327</v>
      </c>
      <c r="I330" s="15">
        <f t="shared" si="28"/>
        <v>70.730688030491791</v>
      </c>
      <c r="J330" s="15">
        <f t="shared" si="29"/>
        <v>262.46692032411039</v>
      </c>
      <c r="K330" s="15">
        <f t="shared" si="32"/>
        <v>65.400000000000006</v>
      </c>
      <c r="L330" s="15">
        <f t="shared" si="30"/>
        <v>0.69978146530509688</v>
      </c>
      <c r="M330" s="15">
        <f t="shared" si="31"/>
        <v>9.7847649646669976E-2</v>
      </c>
    </row>
    <row r="331" spans="8:13" x14ac:dyDescent="0.25">
      <c r="H331" s="15">
        <f t="shared" si="33"/>
        <v>328</v>
      </c>
      <c r="I331" s="15">
        <f t="shared" si="28"/>
        <v>70.978965704152372</v>
      </c>
      <c r="J331" s="15">
        <f t="shared" si="29"/>
        <v>263.29206549661194</v>
      </c>
      <c r="K331" s="15">
        <f t="shared" si="32"/>
        <v>65.600000000000009</v>
      </c>
      <c r="L331" s="15">
        <f t="shared" si="30"/>
        <v>0.69574758410548887</v>
      </c>
      <c r="M331" s="15">
        <f t="shared" si="31"/>
        <v>9.948405015526951E-2</v>
      </c>
    </row>
    <row r="332" spans="8:13" x14ac:dyDescent="0.25">
      <c r="H332" s="15">
        <f t="shared" si="33"/>
        <v>329</v>
      </c>
      <c r="I332" s="15">
        <f t="shared" si="28"/>
        <v>71.226111568137938</v>
      </c>
      <c r="J332" s="15">
        <f t="shared" si="29"/>
        <v>264.11741030939226</v>
      </c>
      <c r="K332" s="15">
        <f t="shared" si="32"/>
        <v>65.8</v>
      </c>
      <c r="L332" s="15">
        <f t="shared" si="30"/>
        <v>0.69174520605393941</v>
      </c>
      <c r="M332" s="15">
        <f t="shared" si="31"/>
        <v>0.10111938570017669</v>
      </c>
    </row>
    <row r="333" spans="8:13" x14ac:dyDescent="0.25">
      <c r="H333" s="15">
        <f t="shared" si="33"/>
        <v>330</v>
      </c>
      <c r="I333" s="15">
        <f t="shared" si="28"/>
        <v>71.4721409729855</v>
      </c>
      <c r="J333" s="15">
        <f t="shared" si="29"/>
        <v>264.94294905645495</v>
      </c>
      <c r="K333" s="15">
        <f t="shared" si="32"/>
        <v>66</v>
      </c>
      <c r="L333" s="15">
        <f t="shared" si="30"/>
        <v>0.68777396969092885</v>
      </c>
      <c r="M333" s="15">
        <f t="shared" si="31"/>
        <v>0.10275370281713742</v>
      </c>
    </row>
    <row r="334" spans="8:13" x14ac:dyDescent="0.25">
      <c r="H334" s="15">
        <f t="shared" si="33"/>
        <v>331</v>
      </c>
      <c r="I334" s="15">
        <f t="shared" si="28"/>
        <v>71.717069049233487</v>
      </c>
      <c r="J334" s="15">
        <f t="shared" si="29"/>
        <v>265.76867611428406</v>
      </c>
      <c r="K334" s="15">
        <f t="shared" si="32"/>
        <v>66.2</v>
      </c>
      <c r="L334" s="15">
        <f t="shared" si="30"/>
        <v>0.68383351872179654</v>
      </c>
      <c r="M334" s="15">
        <f t="shared" si="31"/>
        <v>0.10438704736742778</v>
      </c>
    </row>
    <row r="335" spans="8:13" x14ac:dyDescent="0.25">
      <c r="H335" s="15">
        <f t="shared" si="33"/>
        <v>332</v>
      </c>
      <c r="I335" s="15">
        <f t="shared" si="28"/>
        <v>71.960910711219682</v>
      </c>
      <c r="J335" s="15">
        <f t="shared" si="29"/>
        <v>266.59458594041718</v>
      </c>
      <c r="K335" s="15">
        <f t="shared" si="32"/>
        <v>66.400000000000006</v>
      </c>
      <c r="L335" s="15">
        <f t="shared" si="30"/>
        <v>0.67992350192763751</v>
      </c>
      <c r="M335" s="15">
        <f t="shared" si="31"/>
        <v>0.10601946454952751</v>
      </c>
    </row>
    <row r="336" spans="8:13" x14ac:dyDescent="0.25">
      <c r="H336" s="15">
        <f t="shared" si="33"/>
        <v>333</v>
      </c>
      <c r="I336" s="15">
        <f t="shared" si="28"/>
        <v>72.203680660801808</v>
      </c>
      <c r="J336" s="15">
        <f t="shared" si="29"/>
        <v>267.42067307204883</v>
      </c>
      <c r="K336" s="15">
        <f t="shared" si="32"/>
        <v>66.600000000000009</v>
      </c>
      <c r="L336" s="15">
        <f t="shared" si="30"/>
        <v>0.67604357307800345</v>
      </c>
      <c r="M336" s="15">
        <f t="shared" si="31"/>
        <v>0.10765099891054827</v>
      </c>
    </row>
    <row r="337" spans="8:13" x14ac:dyDescent="0.25">
      <c r="H337" s="15">
        <f t="shared" si="33"/>
        <v>334</v>
      </c>
      <c r="I337" s="15">
        <f t="shared" ref="I337:I400" si="34">($B$8*$B$6/$B$1)+($B$7*$E$10-($B$8*$B$6/$B$1))*L337+($B$7*$E$11-($B$8*$B$6/$B$1))*M337</f>
        <v>72.445393391003108</v>
      </c>
      <c r="J337" s="15">
        <f t="shared" ref="J337:J400" si="35">H337-((1-$B$2)*$B$8*$B$6/$B$1)+(((1-$B$2)*$B$8*$B$6/$B$1)-$B$7*$E$10)*L337+(((1-$B$2)*$B$8*$B$6/$B$1)-$B$7*$E$11)*M337</f>
        <v>268.24693212466138</v>
      </c>
      <c r="K337" s="15">
        <f t="shared" si="32"/>
        <v>66.8</v>
      </c>
      <c r="L337" s="15">
        <f t="shared" ref="L337:L400" si="36">((($E$11)^($B$10+$B$11)-(H337)^($B$10+$B$11))/(($E$11)^($B$10+$B$11)-($E$10)^($B$10+$B$11)))*($E$10/H337)^$B$11</f>
        <v>0.67219339084535845</v>
      </c>
      <c r="M337" s="15">
        <f t="shared" ref="M337:M400" si="37">(((H337)^($B$10+$B$11)-($E$10)^($B$10+$B$11))/(($E$11)^($B$10+$B$11)-($E$10)^($B$10+$B$11)))*($E$11/H337)^$B$11</f>
        <v>0.10928169435743382</v>
      </c>
    </row>
    <row r="338" spans="8:13" x14ac:dyDescent="0.25">
      <c r="H338" s="15">
        <f t="shared" si="33"/>
        <v>335</v>
      </c>
      <c r="I338" s="15">
        <f t="shared" si="34"/>
        <v>72.686063189585113</v>
      </c>
      <c r="J338" s="15">
        <f t="shared" si="35"/>
        <v>269.07335779068347</v>
      </c>
      <c r="K338" s="15">
        <f t="shared" si="32"/>
        <v>67</v>
      </c>
      <c r="L338" s="15">
        <f t="shared" si="36"/>
        <v>0.6683726187212542</v>
      </c>
      <c r="M338" s="15">
        <f t="shared" si="37"/>
        <v>0.11091159416793524</v>
      </c>
    </row>
    <row r="339" spans="8:13" x14ac:dyDescent="0.25">
      <c r="H339" s="15">
        <f t="shared" si="33"/>
        <v>336</v>
      </c>
      <c r="I339" s="15">
        <f t="shared" si="34"/>
        <v>72.925704142548724</v>
      </c>
      <c r="J339" s="15">
        <f t="shared" si="35"/>
        <v>269.89994483817497</v>
      </c>
      <c r="K339" s="15">
        <f t="shared" si="32"/>
        <v>67.2</v>
      </c>
      <c r="L339" s="15">
        <f t="shared" si="36"/>
        <v>0.66458092493418186</v>
      </c>
      <c r="M339" s="15">
        <f t="shared" si="37"/>
        <v>0.11254074100137081</v>
      </c>
    </row>
    <row r="340" spans="8:13" x14ac:dyDescent="0.25">
      <c r="H340" s="15">
        <f t="shared" si="33"/>
        <v>337</v>
      </c>
      <c r="I340" s="15">
        <f t="shared" si="34"/>
        <v>73.164330137565088</v>
      </c>
      <c r="J340" s="15">
        <f t="shared" si="35"/>
        <v>270.72668810953923</v>
      </c>
      <c r="K340" s="15">
        <f t="shared" si="32"/>
        <v>67.400000000000006</v>
      </c>
      <c r="L340" s="15">
        <f t="shared" si="36"/>
        <v>0.6608179823690653</v>
      </c>
      <c r="M340" s="15">
        <f t="shared" si="37"/>
        <v>0.11416917690916006</v>
      </c>
    </row>
    <row r="341" spans="8:13" x14ac:dyDescent="0.25">
      <c r="H341" s="15">
        <f t="shared" si="33"/>
        <v>338</v>
      </c>
      <c r="I341" s="15">
        <f t="shared" si="34"/>
        <v>73.401954867338759</v>
      </c>
      <c r="J341" s="15">
        <f t="shared" si="35"/>
        <v>271.55358252025985</v>
      </c>
      <c r="K341" s="15">
        <f t="shared" si="32"/>
        <v>67.600000000000009</v>
      </c>
      <c r="L341" s="15">
        <f t="shared" si="36"/>
        <v>0.65708346848835431</v>
      </c>
      <c r="M341" s="15">
        <f t="shared" si="37"/>
        <v>0.11579694334516084</v>
      </c>
    </row>
    <row r="342" spans="8:13" x14ac:dyDescent="0.25">
      <c r="H342" s="15">
        <f t="shared" si="33"/>
        <v>339</v>
      </c>
      <c r="I342" s="15">
        <f t="shared" si="34"/>
        <v>73.638591832903401</v>
      </c>
      <c r="J342" s="15">
        <f t="shared" si="35"/>
        <v>272.38062305766329</v>
      </c>
      <c r="K342" s="15">
        <f t="shared" si="32"/>
        <v>67.8</v>
      </c>
      <c r="L342" s="15">
        <f t="shared" si="36"/>
        <v>0.65337706525468564</v>
      </c>
      <c r="M342" s="15">
        <f t="shared" si="37"/>
        <v>0.11742408117578913</v>
      </c>
    </row>
    <row r="343" spans="8:13" x14ac:dyDescent="0.25">
      <c r="H343" s="15">
        <f t="shared" si="33"/>
        <v>340</v>
      </c>
      <c r="I343" s="15">
        <f t="shared" si="34"/>
        <v>73.874254346853348</v>
      </c>
      <c r="J343" s="15">
        <f t="shared" si="35"/>
        <v>273.20780477970533</v>
      </c>
      <c r="K343" s="15">
        <f t="shared" si="32"/>
        <v>68</v>
      </c>
      <c r="L343" s="15">
        <f t="shared" si="36"/>
        <v>0.64969845905507129</v>
      </c>
      <c r="M343" s="15">
        <f t="shared" si="37"/>
        <v>0.11905063068995217</v>
      </c>
    </row>
    <row r="344" spans="8:13" x14ac:dyDescent="0.25">
      <c r="H344" s="15">
        <f t="shared" si="33"/>
        <v>341</v>
      </c>
      <c r="I344" s="15">
        <f t="shared" si="34"/>
        <v>74.108955536509896</v>
      </c>
      <c r="J344" s="15">
        <f t="shared" si="35"/>
        <v>274.03512281378238</v>
      </c>
      <c r="K344" s="15">
        <f t="shared" si="32"/>
        <v>68.2</v>
      </c>
      <c r="L344" s="15">
        <f t="shared" si="36"/>
        <v>0.64604734062658631</v>
      </c>
      <c r="M344" s="15">
        <f t="shared" si="37"/>
        <v>0.12067663160876775</v>
      </c>
    </row>
    <row r="345" spans="8:13" x14ac:dyDescent="0.25">
      <c r="H345" s="15">
        <f t="shared" si="33"/>
        <v>342</v>
      </c>
      <c r="I345" s="15">
        <f t="shared" si="34"/>
        <v>74.342708347026871</v>
      </c>
      <c r="J345" s="15">
        <f t="shared" si="35"/>
        <v>274.86257235556531</v>
      </c>
      <c r="K345" s="15">
        <f t="shared" si="32"/>
        <v>68.400000000000006</v>
      </c>
      <c r="L345" s="15">
        <f t="shared" si="36"/>
        <v>0.64242340498351314</v>
      </c>
      <c r="M345" s="15">
        <f t="shared" si="37"/>
        <v>0.12230212309510979</v>
      </c>
    </row>
    <row r="346" spans="8:13" x14ac:dyDescent="0.25">
      <c r="H346" s="15">
        <f t="shared" si="33"/>
        <v>343</v>
      </c>
      <c r="I346" s="15">
        <f t="shared" si="34"/>
        <v>74.575525544434157</v>
      </c>
      <c r="J346" s="15">
        <f t="shared" si="35"/>
        <v>275.69014866785653</v>
      </c>
      <c r="K346" s="15">
        <f t="shared" si="32"/>
        <v>68.600000000000009</v>
      </c>
      <c r="L346" s="15">
        <f t="shared" si="36"/>
        <v>0.6388263513459197</v>
      </c>
      <c r="M346" s="15">
        <f t="shared" si="37"/>
        <v>0.12392714376295562</v>
      </c>
    </row>
    <row r="347" spans="8:13" x14ac:dyDescent="0.25">
      <c r="H347" s="15">
        <f t="shared" si="33"/>
        <v>344</v>
      </c>
      <c r="I347" s="15">
        <f t="shared" si="34"/>
        <v>74.807419718622285</v>
      </c>
      <c r="J347" s="15">
        <f t="shared" si="35"/>
        <v>276.51784707946962</v>
      </c>
      <c r="K347" s="15">
        <f t="shared" si="32"/>
        <v>68.8</v>
      </c>
      <c r="L347" s="15">
        <f t="shared" si="36"/>
        <v>0.63525588306962932</v>
      </c>
      <c r="M347" s="15">
        <f t="shared" si="37"/>
        <v>0.1255517316865532</v>
      </c>
    </row>
    <row r="348" spans="8:13" x14ac:dyDescent="0.25">
      <c r="H348" s="15">
        <f t="shared" si="33"/>
        <v>345</v>
      </c>
      <c r="I348" s="15">
        <f t="shared" si="34"/>
        <v>75.038403286268647</v>
      </c>
      <c r="J348" s="15">
        <f t="shared" si="35"/>
        <v>277.3456629841304</v>
      </c>
      <c r="K348" s="15">
        <f t="shared" si="32"/>
        <v>69</v>
      </c>
      <c r="L348" s="15">
        <f t="shared" si="36"/>
        <v>0.63171170757755979</v>
      </c>
      <c r="M348" s="15">
        <f t="shared" si="37"/>
        <v>0.12717592440941169</v>
      </c>
    </row>
    <row r="349" spans="8:13" x14ac:dyDescent="0.25">
      <c r="H349" s="15">
        <f t="shared" si="33"/>
        <v>346</v>
      </c>
      <c r="I349" s="15">
        <f t="shared" si="34"/>
        <v>75.26848849370657</v>
      </c>
      <c r="J349" s="15">
        <f t="shared" si="35"/>
        <v>278.17359183939976</v>
      </c>
      <c r="K349" s="15">
        <f t="shared" si="32"/>
        <v>69.2</v>
      </c>
      <c r="L349" s="15">
        <f t="shared" si="36"/>
        <v>0.62819353629239572</v>
      </c>
      <c r="M349" s="15">
        <f t="shared" si="37"/>
        <v>0.12879975895311072</v>
      </c>
    </row>
    <row r="350" spans="8:13" x14ac:dyDescent="0.25">
      <c r="H350" s="15">
        <f t="shared" si="33"/>
        <v>347</v>
      </c>
      <c r="I350" s="15">
        <f t="shared" si="34"/>
        <v>75.497687419739364</v>
      </c>
      <c r="J350" s="15">
        <f t="shared" si="35"/>
        <v>279.00162916561737</v>
      </c>
      <c r="K350" s="15">
        <f t="shared" si="32"/>
        <v>69.400000000000006</v>
      </c>
      <c r="L350" s="15">
        <f t="shared" si="36"/>
        <v>0.62470108457056528</v>
      </c>
      <c r="M350" s="15">
        <f t="shared" si="37"/>
        <v>0.13042327182594793</v>
      </c>
    </row>
    <row r="351" spans="8:13" x14ac:dyDescent="0.25">
      <c r="H351" s="15">
        <f t="shared" si="33"/>
        <v>348</v>
      </c>
      <c r="I351" s="15">
        <f t="shared" si="34"/>
        <v>75.726011978399526</v>
      </c>
      <c r="J351" s="15">
        <f t="shared" si="35"/>
        <v>279.82977054486514</v>
      </c>
      <c r="K351" s="15">
        <f t="shared" si="32"/>
        <v>69.600000000000009</v>
      </c>
      <c r="L351" s="15">
        <f t="shared" si="36"/>
        <v>0.62123407163749433</v>
      </c>
      <c r="M351" s="15">
        <f t="shared" si="37"/>
        <v>0.1320464990314143</v>
      </c>
    </row>
    <row r="352" spans="8:13" x14ac:dyDescent="0.25">
      <c r="H352" s="15">
        <f t="shared" si="33"/>
        <v>349</v>
      </c>
      <c r="I352" s="15">
        <f t="shared" si="34"/>
        <v>75.953473921654421</v>
      </c>
      <c r="J352" s="15">
        <f t="shared" si="35"/>
        <v>280.65801161995194</v>
      </c>
      <c r="K352" s="15">
        <f t="shared" si="32"/>
        <v>69.8</v>
      </c>
      <c r="L352" s="15">
        <f t="shared" si="36"/>
        <v>0.61779222052410832</v>
      </c>
      <c r="M352" s="15">
        <f t="shared" si="37"/>
        <v>0.13366947607649954</v>
      </c>
    </row>
    <row r="353" spans="8:13" x14ac:dyDescent="0.25">
      <c r="H353" s="15">
        <f t="shared" si="33"/>
        <v>350</v>
      </c>
      <c r="I353" s="15">
        <f t="shared" si="34"/>
        <v>76.180084842061092</v>
      </c>
      <c r="J353" s="15">
        <f t="shared" si="35"/>
        <v>281.4863480934165</v>
      </c>
      <c r="K353" s="15">
        <f t="shared" si="32"/>
        <v>70</v>
      </c>
      <c r="L353" s="15">
        <f t="shared" si="36"/>
        <v>0.61437525800455295</v>
      </c>
      <c r="M353" s="15">
        <f t="shared" si="37"/>
        <v>0.13529223797985346</v>
      </c>
    </row>
    <row r="354" spans="8:13" x14ac:dyDescent="0.25">
      <c r="H354" s="15">
        <f t="shared" si="33"/>
        <v>351</v>
      </c>
      <c r="I354" s="15">
        <f t="shared" si="34"/>
        <v>76.405856175368655</v>
      </c>
      <c r="J354" s="15">
        <f t="shared" si="35"/>
        <v>282.31477572655052</v>
      </c>
      <c r="K354" s="15">
        <f t="shared" si="32"/>
        <v>70.2</v>
      </c>
      <c r="L354" s="15">
        <f t="shared" si="36"/>
        <v>0.61098291453511167</v>
      </c>
      <c r="M354" s="15">
        <f t="shared" si="37"/>
        <v>0.13691481927977275</v>
      </c>
    </row>
    <row r="355" spans="8:13" x14ac:dyDescent="0.25">
      <c r="H355" s="15">
        <f t="shared" si="33"/>
        <v>352</v>
      </c>
      <c r="I355" s="15">
        <f t="shared" si="34"/>
        <v>76.630799203072456</v>
      </c>
      <c r="J355" s="15">
        <f t="shared" si="35"/>
        <v>283.14329033843973</v>
      </c>
      <c r="K355" s="15">
        <f t="shared" si="32"/>
        <v>70.400000000000006</v>
      </c>
      <c r="L355" s="15">
        <f t="shared" si="36"/>
        <v>0.6076149241942862</v>
      </c>
      <c r="M355" s="15">
        <f t="shared" si="37"/>
        <v>0.13853725404205131</v>
      </c>
    </row>
    <row r="356" spans="8:13" x14ac:dyDescent="0.25">
      <c r="H356" s="15">
        <f t="shared" si="33"/>
        <v>353</v>
      </c>
      <c r="I356" s="15">
        <f t="shared" si="34"/>
        <v>76.854925054918283</v>
      </c>
      <c r="J356" s="15">
        <f t="shared" si="35"/>
        <v>283.97188780502375</v>
      </c>
      <c r="K356" s="15">
        <f t="shared" si="32"/>
        <v>70.600000000000009</v>
      </c>
      <c r="L356" s="15">
        <f t="shared" si="36"/>
        <v>0.60427102462402271</v>
      </c>
      <c r="M356" s="15">
        <f t="shared" si="37"/>
        <v>0.14015957586766573</v>
      </c>
    </row>
    <row r="357" spans="8:13" x14ac:dyDescent="0.25">
      <c r="H357" s="15">
        <f t="shared" si="33"/>
        <v>354</v>
      </c>
      <c r="I357" s="15">
        <f t="shared" si="34"/>
        <v>77.078244711359901</v>
      </c>
      <c r="J357" s="15">
        <f t="shared" si="35"/>
        <v>284.80056405817345</v>
      </c>
      <c r="K357" s="15">
        <f t="shared" si="32"/>
        <v>70.8</v>
      </c>
      <c r="L357" s="15">
        <f t="shared" si="36"/>
        <v>0.60095095697205247</v>
      </c>
      <c r="M357" s="15">
        <f t="shared" si="37"/>
        <v>0.1417818179003289</v>
      </c>
    </row>
    <row r="358" spans="8:13" x14ac:dyDescent="0.25">
      <c r="H358" s="15">
        <f t="shared" si="33"/>
        <v>355</v>
      </c>
      <c r="I358" s="15">
        <f t="shared" si="34"/>
        <v>77.300769005969556</v>
      </c>
      <c r="J358" s="15">
        <f t="shared" si="35"/>
        <v>285.62931508478573</v>
      </c>
      <c r="K358" s="15">
        <f t="shared" si="32"/>
        <v>71</v>
      </c>
      <c r="L358" s="15">
        <f t="shared" si="36"/>
        <v>0.59765446583532489</v>
      </c>
      <c r="M358" s="15">
        <f t="shared" si="37"/>
        <v>0.14340401283388957</v>
      </c>
    </row>
    <row r="359" spans="8:13" x14ac:dyDescent="0.25">
      <c r="H359" s="15">
        <f t="shared" si="33"/>
        <v>356</v>
      </c>
      <c r="I359" s="15">
        <f t="shared" si="34"/>
        <v>77.522508627802821</v>
      </c>
      <c r="J359" s="15">
        <f t="shared" si="35"/>
        <v>286.45813692589638</v>
      </c>
      <c r="K359" s="15">
        <f t="shared" si="32"/>
        <v>71.2</v>
      </c>
      <c r="L359" s="15">
        <f t="shared" si="36"/>
        <v>0.59438129920451244</v>
      </c>
      <c r="M359" s="15">
        <f t="shared" si="37"/>
        <v>0.14502619291959612</v>
      </c>
    </row>
    <row r="360" spans="8:13" x14ac:dyDescent="0.25">
      <c r="H360" s="15">
        <f t="shared" si="33"/>
        <v>357</v>
      </c>
      <c r="I360" s="15">
        <f t="shared" si="34"/>
        <v>77.743474123719466</v>
      </c>
      <c r="J360" s="15">
        <f t="shared" si="35"/>
        <v>287.28702567580785</v>
      </c>
      <c r="K360" s="15">
        <f t="shared" si="32"/>
        <v>71.400000000000006</v>
      </c>
      <c r="L360" s="15">
        <f t="shared" si="36"/>
        <v>0.59113120840955613</v>
      </c>
      <c r="M360" s="15">
        <f t="shared" si="37"/>
        <v>0.14664838997322502</v>
      </c>
    </row>
    <row r="361" spans="8:13" x14ac:dyDescent="0.25">
      <c r="H361" s="15">
        <f t="shared" si="33"/>
        <v>358</v>
      </c>
      <c r="I361" s="15">
        <f t="shared" si="34"/>
        <v>77.963675900660007</v>
      </c>
      <c r="J361" s="15">
        <f t="shared" si="35"/>
        <v>288.11597748123546</v>
      </c>
      <c r="K361" s="15">
        <f t="shared" si="32"/>
        <v>71.600000000000009</v>
      </c>
      <c r="L361" s="15">
        <f t="shared" si="36"/>
        <v>0.58790394806623969</v>
      </c>
      <c r="M361" s="15">
        <f t="shared" si="37"/>
        <v>0.14827063538207275</v>
      </c>
    </row>
    <row r="362" spans="8:13" x14ac:dyDescent="0.25">
      <c r="H362" s="15">
        <f t="shared" si="33"/>
        <v>359</v>
      </c>
      <c r="I362" s="15">
        <f t="shared" si="34"/>
        <v>78.183124227879745</v>
      </c>
      <c r="J362" s="15">
        <f t="shared" si="35"/>
        <v>288.94498854046833</v>
      </c>
      <c r="K362" s="15">
        <f t="shared" si="32"/>
        <v>71.8</v>
      </c>
      <c r="L362" s="15">
        <f t="shared" si="36"/>
        <v>0.58469927602376026</v>
      </c>
      <c r="M362" s="15">
        <f t="shared" si="37"/>
        <v>0.149892960111813</v>
      </c>
    </row>
    <row r="363" spans="8:13" x14ac:dyDescent="0.25">
      <c r="H363" s="15">
        <f t="shared" si="33"/>
        <v>360</v>
      </c>
      <c r="I363" s="15">
        <f t="shared" si="34"/>
        <v>78.401829239141705</v>
      </c>
      <c r="J363" s="15">
        <f t="shared" si="35"/>
        <v>289.77405510254619</v>
      </c>
      <c r="K363" s="15">
        <f t="shared" si="32"/>
        <v>72</v>
      </c>
      <c r="L363" s="15">
        <f t="shared" si="36"/>
        <v>0.5815169533132819</v>
      </c>
      <c r="M363" s="15">
        <f t="shared" si="37"/>
        <v>0.15151539471323638</v>
      </c>
    </row>
    <row r="364" spans="8:13" x14ac:dyDescent="0.25">
      <c r="H364" s="15">
        <f t="shared" si="33"/>
        <v>361</v>
      </c>
      <c r="I364" s="15">
        <f t="shared" si="34"/>
        <v>78.61980093486774</v>
      </c>
      <c r="J364" s="15">
        <f t="shared" si="35"/>
        <v>290.60317346645189</v>
      </c>
      <c r="K364" s="15">
        <f t="shared" si="32"/>
        <v>72.2</v>
      </c>
      <c r="L364" s="15">
        <f t="shared" si="36"/>
        <v>0.57835674409744597</v>
      </c>
      <c r="M364" s="15">
        <f t="shared" si="37"/>
        <v>0.15313796932885285</v>
      </c>
    </row>
    <row r="365" spans="8:13" x14ac:dyDescent="0.25">
      <c r="H365" s="15">
        <f t="shared" si="33"/>
        <v>362</v>
      </c>
      <c r="I365" s="15">
        <f t="shared" si="34"/>
        <v>78.837049184250475</v>
      </c>
      <c r="J365" s="15">
        <f t="shared" si="35"/>
        <v>291.43233998031837</v>
      </c>
      <c r="K365" s="15">
        <f t="shared" si="32"/>
        <v>72.400000000000006</v>
      </c>
      <c r="L365" s="15">
        <f t="shared" si="36"/>
        <v>0.57521841562081943</v>
      </c>
      <c r="M365" s="15">
        <f t="shared" si="37"/>
        <v>0.15476071369938002</v>
      </c>
    </row>
    <row r="366" spans="8:13" x14ac:dyDescent="0.25">
      <c r="H366" s="15">
        <f t="shared" si="33"/>
        <v>363</v>
      </c>
      <c r="I366" s="15">
        <f t="shared" si="34"/>
        <v>79.053583727325176</v>
      </c>
      <c r="J366" s="15">
        <f t="shared" si="35"/>
        <v>292.26155104065174</v>
      </c>
      <c r="K366" s="15">
        <f t="shared" si="32"/>
        <v>72.600000000000009</v>
      </c>
      <c r="L366" s="15">
        <f t="shared" si="36"/>
        <v>0.57210173816126453</v>
      </c>
      <c r="M366" s="15">
        <f t="shared" si="37"/>
        <v>0.15638365717009997</v>
      </c>
    </row>
    <row r="367" spans="8:13" x14ac:dyDescent="0.25">
      <c r="H367" s="15">
        <f t="shared" si="33"/>
        <v>364</v>
      </c>
      <c r="I367" s="15">
        <f t="shared" si="34"/>
        <v>79.269414177004606</v>
      </c>
      <c r="J367" s="15">
        <f t="shared" si="35"/>
        <v>293.09080309156627</v>
      </c>
      <c r="K367" s="15">
        <f t="shared" si="32"/>
        <v>72.8</v>
      </c>
      <c r="L367" s="15">
        <f t="shared" si="36"/>
        <v>0.56900648498220208</v>
      </c>
      <c r="M367" s="15">
        <f t="shared" si="37"/>
        <v>0.15800682869711552</v>
      </c>
    </row>
    <row r="368" spans="8:13" x14ac:dyDescent="0.25">
      <c r="H368" s="15">
        <f t="shared" si="33"/>
        <v>365</v>
      </c>
      <c r="I368" s="15">
        <f t="shared" si="34"/>
        <v>79.484550021075151</v>
      </c>
      <c r="J368" s="15">
        <f t="shared" si="35"/>
        <v>293.92009262403582</v>
      </c>
      <c r="K368" s="15">
        <f t="shared" si="32"/>
        <v>73</v>
      </c>
      <c r="L368" s="15">
        <f t="shared" si="36"/>
        <v>0.56593243228575951</v>
      </c>
      <c r="M368" s="15">
        <f t="shared" si="37"/>
        <v>0.15963025685347482</v>
      </c>
    </row>
    <row r="369" spans="8:13" x14ac:dyDescent="0.25">
      <c r="H369" s="15">
        <f t="shared" si="33"/>
        <v>366</v>
      </c>
      <c r="I369" s="15">
        <f t="shared" si="34"/>
        <v>79.699000624156767</v>
      </c>
      <c r="J369" s="15">
        <f t="shared" si="35"/>
        <v>294.74941617515805</v>
      </c>
      <c r="K369" s="15">
        <f t="shared" si="32"/>
        <v>73.2</v>
      </c>
      <c r="L369" s="15">
        <f t="shared" si="36"/>
        <v>0.56287935916677645</v>
      </c>
      <c r="M369" s="15">
        <f t="shared" si="37"/>
        <v>0.1612539698351898</v>
      </c>
    </row>
    <row r="370" spans="8:13" x14ac:dyDescent="0.25">
      <c r="H370" s="15">
        <f t="shared" si="33"/>
        <v>367</v>
      </c>
      <c r="I370" s="15">
        <f t="shared" si="34"/>
        <v>79.912775229627272</v>
      </c>
      <c r="J370" s="15">
        <f t="shared" si="35"/>
        <v>295.57877032743187</v>
      </c>
      <c r="K370" s="15">
        <f t="shared" si="32"/>
        <v>73.400000000000006</v>
      </c>
      <c r="L370" s="15">
        <f t="shared" si="36"/>
        <v>0.55984704756765546</v>
      </c>
      <c r="M370" s="15">
        <f t="shared" si="37"/>
        <v>0.16287799546714757</v>
      </c>
    </row>
    <row r="371" spans="8:13" x14ac:dyDescent="0.25">
      <c r="H371" s="15">
        <f t="shared" si="33"/>
        <v>368</v>
      </c>
      <c r="I371" s="15">
        <f t="shared" si="34"/>
        <v>80.125882961510797</v>
      </c>
      <c r="J371" s="15">
        <f t="shared" si="35"/>
        <v>296.4081517080491</v>
      </c>
      <c r="K371" s="15">
        <f t="shared" si="32"/>
        <v>73.600000000000009</v>
      </c>
      <c r="L371" s="15">
        <f t="shared" si="36"/>
        <v>0.55683528223403733</v>
      </c>
      <c r="M371" s="15">
        <f t="shared" si="37"/>
        <v>0.16450236120890577</v>
      </c>
    </row>
    <row r="372" spans="8:13" x14ac:dyDescent="0.25">
      <c r="H372" s="15">
        <f t="shared" si="33"/>
        <v>369</v>
      </c>
      <c r="I372" s="15">
        <f t="shared" si="34"/>
        <v>80.33833282633239</v>
      </c>
      <c r="J372" s="15">
        <f t="shared" si="35"/>
        <v>297.23755698819764</v>
      </c>
      <c r="K372" s="15">
        <f t="shared" si="32"/>
        <v>73.8</v>
      </c>
      <c r="L372" s="15">
        <f t="shared" si="36"/>
        <v>0.55384385067128394</v>
      </c>
      <c r="M372" s="15">
        <f t="shared" si="37"/>
        <v>0.16612709416038987</v>
      </c>
    </row>
    <row r="373" spans="8:13" x14ac:dyDescent="0.25">
      <c r="H373" s="15">
        <f t="shared" si="33"/>
        <v>370</v>
      </c>
      <c r="I373" s="15">
        <f t="shared" si="34"/>
        <v>80.550133714938681</v>
      </c>
      <c r="J373" s="15">
        <f t="shared" si="35"/>
        <v>298.06698288237845</v>
      </c>
      <c r="K373" s="15">
        <f t="shared" si="32"/>
        <v>74</v>
      </c>
      <c r="L373" s="15">
        <f t="shared" si="36"/>
        <v>0.55087254310175326</v>
      </c>
      <c r="M373" s="15">
        <f t="shared" si="37"/>
        <v>0.16775222106748341</v>
      </c>
    </row>
    <row r="374" spans="8:13" x14ac:dyDescent="0.25">
      <c r="H374" s="15">
        <f t="shared" si="33"/>
        <v>371</v>
      </c>
      <c r="I374" s="15">
        <f t="shared" si="34"/>
        <v>80.761294404285351</v>
      </c>
      <c r="J374" s="15">
        <f t="shared" si="35"/>
        <v>298.89642614773476</v>
      </c>
      <c r="K374" s="15">
        <f t="shared" si="32"/>
        <v>74.2</v>
      </c>
      <c r="L374" s="15">
        <f t="shared" si="36"/>
        <v>0.54792115242284867</v>
      </c>
      <c r="M374" s="15">
        <f t="shared" si="37"/>
        <v>0.1693777683275145</v>
      </c>
    </row>
    <row r="375" spans="8:13" x14ac:dyDescent="0.25">
      <c r="H375" s="15">
        <f t="shared" si="33"/>
        <v>372</v>
      </c>
      <c r="I375" s="15">
        <f t="shared" si="34"/>
        <v>80.971823559192359</v>
      </c>
      <c r="J375" s="15">
        <f t="shared" si="35"/>
        <v>299.72588358339323</v>
      </c>
      <c r="K375" s="15">
        <f t="shared" si="32"/>
        <v>74.400000000000006</v>
      </c>
      <c r="L375" s="15">
        <f t="shared" si="36"/>
        <v>0.54498947416582655</v>
      </c>
      <c r="M375" s="15">
        <f t="shared" si="37"/>
        <v>0.17100376199464454</v>
      </c>
    </row>
    <row r="376" spans="8:13" x14ac:dyDescent="0.25">
      <c r="H376" s="15">
        <f t="shared" si="33"/>
        <v>373</v>
      </c>
      <c r="I376" s="15">
        <f t="shared" si="34"/>
        <v>81.181729734067943</v>
      </c>
      <c r="J376" s="15">
        <f t="shared" si="35"/>
        <v>300.55535202981633</v>
      </c>
      <c r="K376" s="15">
        <f t="shared" si="32"/>
        <v>74.600000000000009</v>
      </c>
      <c r="L376" s="15">
        <f t="shared" si="36"/>
        <v>0.54207730645534691</v>
      </c>
      <c r="M376" s="15">
        <f t="shared" si="37"/>
        <v>0.17263022778516568</v>
      </c>
    </row>
    <row r="377" spans="8:13" x14ac:dyDescent="0.25">
      <c r="H377" s="15">
        <f t="shared" si="33"/>
        <v>374</v>
      </c>
      <c r="I377" s="15">
        <f t="shared" si="34"/>
        <v>81.391021374600669</v>
      </c>
      <c r="J377" s="15">
        <f t="shared" si="35"/>
        <v>301.38482836816831</v>
      </c>
      <c r="K377" s="15">
        <f t="shared" si="32"/>
        <v>74.8</v>
      </c>
      <c r="L377" s="15">
        <f t="shared" si="36"/>
        <v>0.53918444996975246</v>
      </c>
      <c r="M377" s="15">
        <f t="shared" si="37"/>
        <v>0.17425719108268806</v>
      </c>
    </row>
    <row r="378" spans="8:13" x14ac:dyDescent="0.25">
      <c r="H378" s="15">
        <f t="shared" si="33"/>
        <v>375</v>
      </c>
      <c r="I378" s="15">
        <f t="shared" si="34"/>
        <v>81.599706819422209</v>
      </c>
      <c r="J378" s="15">
        <f t="shared" si="35"/>
        <v>302.21430951969012</v>
      </c>
      <c r="K378" s="15">
        <f t="shared" si="32"/>
        <v>75</v>
      </c>
      <c r="L378" s="15">
        <f t="shared" si="36"/>
        <v>0.53631070790205881</v>
      </c>
      <c r="M378" s="15">
        <f t="shared" si="37"/>
        <v>0.17588467694325377</v>
      </c>
    </row>
    <row r="379" spans="8:13" x14ac:dyDescent="0.25">
      <c r="H379" s="15">
        <f t="shared" si="33"/>
        <v>376</v>
      </c>
      <c r="I379" s="15">
        <f t="shared" si="34"/>
        <v>81.807794301739676</v>
      </c>
      <c r="J379" s="15">
        <f t="shared" si="35"/>
        <v>303.04379244508704</v>
      </c>
      <c r="K379" s="15">
        <f t="shared" si="32"/>
        <v>75.2</v>
      </c>
      <c r="L379" s="15">
        <f t="shared" si="36"/>
        <v>0.53345588592164261</v>
      </c>
      <c r="M379" s="15">
        <f t="shared" si="37"/>
        <v>0.17751271010034336</v>
      </c>
    </row>
    <row r="380" spans="8:13" x14ac:dyDescent="0.25">
      <c r="H380" s="15">
        <f t="shared" si="33"/>
        <v>377</v>
      </c>
      <c r="I380" s="15">
        <f t="shared" si="34"/>
        <v>82.015291950938632</v>
      </c>
      <c r="J380" s="15">
        <f t="shared" si="35"/>
        <v>303.87327414392752</v>
      </c>
      <c r="K380" s="15">
        <f t="shared" si="32"/>
        <v>75.400000000000006</v>
      </c>
      <c r="L380" s="15">
        <f t="shared" si="36"/>
        <v>0.53061979213661592</v>
      </c>
      <c r="M380" s="15">
        <f t="shared" si="37"/>
        <v>0.17914131496979571</v>
      </c>
    </row>
    <row r="381" spans="8:13" x14ac:dyDescent="0.25">
      <c r="H381" s="15">
        <f t="shared" si="33"/>
        <v>378</v>
      </c>
      <c r="I381" s="15">
        <f t="shared" si="34"/>
        <v>82.222207794158479</v>
      </c>
      <c r="J381" s="15">
        <f t="shared" si="35"/>
        <v>304.70275165405138</v>
      </c>
      <c r="K381" s="15">
        <f t="shared" si="32"/>
        <v>75.600000000000009</v>
      </c>
      <c r="L381" s="15">
        <f t="shared" si="36"/>
        <v>0.52780223705686624</v>
      </c>
      <c r="M381" s="15">
        <f t="shared" si="37"/>
        <v>0.18077051565464952</v>
      </c>
    </row>
    <row r="382" spans="8:13" x14ac:dyDescent="0.25">
      <c r="H382" s="15">
        <f t="shared" si="33"/>
        <v>379</v>
      </c>
      <c r="I382" s="15">
        <f t="shared" si="34"/>
        <v>82.428549757838766</v>
      </c>
      <c r="J382" s="15">
        <f t="shared" si="35"/>
        <v>305.53222205098973</v>
      </c>
      <c r="K382" s="15">
        <f t="shared" si="32"/>
        <v>75.8</v>
      </c>
      <c r="L382" s="15">
        <f t="shared" si="36"/>
        <v>0.5250030335577559</v>
      </c>
      <c r="M382" s="15">
        <f t="shared" si="37"/>
        <v>0.18240033594988475</v>
      </c>
    </row>
    <row r="383" spans="8:13" x14ac:dyDescent="0.25">
      <c r="H383" s="15">
        <f t="shared" si="33"/>
        <v>380</v>
      </c>
      <c r="I383" s="15">
        <f t="shared" si="34"/>
        <v>82.634325669239132</v>
      </c>
      <c r="J383" s="15">
        <f t="shared" si="35"/>
        <v>306.36168244739451</v>
      </c>
      <c r="K383" s="15">
        <f t="shared" si="32"/>
        <v>76</v>
      </c>
      <c r="L383" s="15">
        <f t="shared" si="36"/>
        <v>0.52222199684446169</v>
      </c>
      <c r="M383" s="15">
        <f t="shared" si="37"/>
        <v>0.18403079934709382</v>
      </c>
    </row>
    <row r="384" spans="8:13" x14ac:dyDescent="0.25">
      <c r="H384" s="15">
        <f t="shared" si="33"/>
        <v>381</v>
      </c>
      <c r="I384" s="15">
        <f t="shared" si="34"/>
        <v>82.839543257931453</v>
      </c>
      <c r="J384" s="15">
        <f t="shared" si="35"/>
        <v>307.19112999247847</v>
      </c>
      <c r="K384" s="15">
        <f t="shared" si="32"/>
        <v>76.2</v>
      </c>
      <c r="L384" s="15">
        <f t="shared" si="36"/>
        <v>0.5194589444169464</v>
      </c>
      <c r="M384" s="15">
        <f t="shared" si="37"/>
        <v>0.1856619290390579</v>
      </c>
    </row>
    <row r="385" spans="8:13" x14ac:dyDescent="0.25">
      <c r="H385" s="15">
        <f t="shared" si="33"/>
        <v>382</v>
      </c>
      <c r="I385" s="15">
        <f t="shared" si="34"/>
        <v>83.044210157266662</v>
      </c>
      <c r="J385" s="15">
        <f t="shared" si="35"/>
        <v>308.02056187146451</v>
      </c>
      <c r="K385" s="15">
        <f t="shared" si="32"/>
        <v>76.400000000000006</v>
      </c>
      <c r="L385" s="15">
        <f t="shared" si="36"/>
        <v>0.51671369603554462</v>
      </c>
      <c r="M385" s="15">
        <f t="shared" si="37"/>
        <v>0.18729374792425355</v>
      </c>
    </row>
    <row r="386" spans="8:13" x14ac:dyDescent="0.25">
      <c r="H386" s="15">
        <f t="shared" si="33"/>
        <v>383</v>
      </c>
      <c r="I386" s="15">
        <f t="shared" si="34"/>
        <v>83.248333905814789</v>
      </c>
      <c r="J386" s="15">
        <f t="shared" si="35"/>
        <v>308.84997530504597</v>
      </c>
      <c r="K386" s="15">
        <f t="shared" si="32"/>
        <v>76.600000000000009</v>
      </c>
      <c r="L386" s="15">
        <f t="shared" si="36"/>
        <v>0.51398607368715632</v>
      </c>
      <c r="M386" s="15">
        <f t="shared" si="37"/>
        <v>0.18892627861126843</v>
      </c>
    </row>
    <row r="387" spans="8:13" x14ac:dyDescent="0.25">
      <c r="H387" s="15">
        <f t="shared" si="33"/>
        <v>384</v>
      </c>
      <c r="I387" s="15">
        <f t="shared" si="34"/>
        <v>83.451921948780978</v>
      </c>
      <c r="J387" s="15">
        <f t="shared" si="35"/>
        <v>309.67936754885409</v>
      </c>
      <c r="K387" s="15">
        <f t="shared" ref="K387:K450" si="38">$B$7*H387</f>
        <v>76.800000000000011</v>
      </c>
      <c r="L387" s="15">
        <f t="shared" si="36"/>
        <v>0.51127590155202773</v>
      </c>
      <c r="M387" s="15">
        <f t="shared" si="37"/>
        <v>0.19055954342315526</v>
      </c>
    </row>
    <row r="388" spans="8:13" x14ac:dyDescent="0.25">
      <c r="H388" s="15">
        <f t="shared" si="33"/>
        <v>385</v>
      </c>
      <c r="I388" s="15">
        <f t="shared" si="34"/>
        <v>83.654981639395274</v>
      </c>
      <c r="J388" s="15">
        <f t="shared" si="35"/>
        <v>310.50873589293747</v>
      </c>
      <c r="K388" s="15">
        <f t="shared" si="38"/>
        <v>77</v>
      </c>
      <c r="L388" s="15">
        <f t="shared" si="36"/>
        <v>0.50858300597111894</v>
      </c>
      <c r="M388" s="15">
        <f t="shared" si="37"/>
        <v>0.19219356440168961</v>
      </c>
    </row>
    <row r="389" spans="8:13" x14ac:dyDescent="0.25">
      <c r="H389" s="15">
        <f t="shared" si="33"/>
        <v>386</v>
      </c>
      <c r="I389" s="15">
        <f t="shared" si="34"/>
        <v>83.857520240279385</v>
      </c>
      <c r="J389" s="15">
        <f t="shared" si="35"/>
        <v>311.33807766124892</v>
      </c>
      <c r="K389" s="15">
        <f t="shared" si="38"/>
        <v>77.2</v>
      </c>
      <c r="L389" s="15">
        <f t="shared" si="36"/>
        <v>0.50590721541403583</v>
      </c>
      <c r="M389" s="15">
        <f t="shared" si="37"/>
        <v>0.19382836331156938</v>
      </c>
    </row>
    <row r="390" spans="8:13" x14ac:dyDescent="0.25">
      <c r="H390" s="15">
        <f t="shared" si="33"/>
        <v>387</v>
      </c>
      <c r="I390" s="15">
        <f t="shared" si="34"/>
        <v>84.059544924789591</v>
      </c>
      <c r="J390" s="15">
        <f t="shared" si="35"/>
        <v>312.16739021114108</v>
      </c>
      <c r="K390" s="15">
        <f t="shared" si="38"/>
        <v>77.400000000000006</v>
      </c>
      <c r="L390" s="15">
        <f t="shared" si="36"/>
        <v>0.50324836044751886</v>
      </c>
      <c r="M390" s="15">
        <f t="shared" si="37"/>
        <v>0.19546396164453939</v>
      </c>
    </row>
    <row r="391" spans="8:13" x14ac:dyDescent="0.25">
      <c r="H391" s="15">
        <f t="shared" si="33"/>
        <v>388</v>
      </c>
      <c r="I391" s="15">
        <f t="shared" si="34"/>
        <v>84.261062778335202</v>
      </c>
      <c r="J391" s="15">
        <f t="shared" si="35"/>
        <v>312.99667093287241</v>
      </c>
      <c r="K391" s="15">
        <f t="shared" si="38"/>
        <v>77.600000000000009</v>
      </c>
      <c r="L391" s="15">
        <f t="shared" si="36"/>
        <v>0.50060627370448274</v>
      </c>
      <c r="M391" s="15">
        <f t="shared" si="37"/>
        <v>0.19710038062343124</v>
      </c>
    </row>
    <row r="392" spans="8:13" x14ac:dyDescent="0.25">
      <c r="H392" s="15">
        <f t="shared" si="33"/>
        <v>389</v>
      </c>
      <c r="I392" s="15">
        <f t="shared" si="34"/>
        <v>84.462080799675817</v>
      </c>
      <c r="J392" s="15">
        <f t="shared" si="35"/>
        <v>313.8259172491197</v>
      </c>
      <c r="K392" s="15">
        <f t="shared" si="38"/>
        <v>77.800000000000011</v>
      </c>
      <c r="L392" s="15">
        <f t="shared" si="36"/>
        <v>0.49798078985358729</v>
      </c>
      <c r="M392" s="15">
        <f t="shared" si="37"/>
        <v>0.19873764120615178</v>
      </c>
    </row>
    <row r="393" spans="8:13" x14ac:dyDescent="0.25">
      <c r="H393" s="15">
        <f t="shared" ref="H393:H456" si="39">H392+1</f>
        <v>390</v>
      </c>
      <c r="I393" s="15">
        <f t="shared" si="34"/>
        <v>84.662605902195111</v>
      </c>
      <c r="J393" s="15">
        <f t="shared" si="35"/>
        <v>314.65512661450032</v>
      </c>
      <c r="K393" s="15">
        <f t="shared" si="38"/>
        <v>78</v>
      </c>
      <c r="L393" s="15">
        <f t="shared" si="36"/>
        <v>0.495371745569334</v>
      </c>
      <c r="M393" s="15">
        <f t="shared" si="37"/>
        <v>0.20037576408958996</v>
      </c>
    </row>
    <row r="394" spans="8:13" x14ac:dyDescent="0.25">
      <c r="H394" s="15">
        <f t="shared" si="39"/>
        <v>391</v>
      </c>
      <c r="I394" s="15">
        <f t="shared" si="34"/>
        <v>84.862644915152913</v>
      </c>
      <c r="J394" s="15">
        <f t="shared" si="35"/>
        <v>315.48429651510287</v>
      </c>
      <c r="K394" s="15">
        <f t="shared" si="38"/>
        <v>78.2</v>
      </c>
      <c r="L394" s="15">
        <f t="shared" si="36"/>
        <v>0.49277897950267957</v>
      </c>
      <c r="M394" s="15">
        <f t="shared" si="37"/>
        <v>0.20201476971345828</v>
      </c>
    </row>
    <row r="395" spans="8:13" x14ac:dyDescent="0.25">
      <c r="H395" s="15">
        <f t="shared" si="39"/>
        <v>392</v>
      </c>
      <c r="I395" s="15">
        <f t="shared" si="34"/>
        <v>85.062204584916032</v>
      </c>
      <c r="J395" s="15">
        <f t="shared" si="35"/>
        <v>316.31342446802466</v>
      </c>
      <c r="K395" s="15">
        <f t="shared" si="38"/>
        <v>78.400000000000006</v>
      </c>
      <c r="L395" s="15">
        <f t="shared" si="36"/>
        <v>0.4902023322521501</v>
      </c>
      <c r="M395" s="15">
        <f t="shared" si="37"/>
        <v>0.20365467826407269</v>
      </c>
    </row>
    <row r="396" spans="8:13" x14ac:dyDescent="0.25">
      <c r="H396" s="15">
        <f t="shared" si="39"/>
        <v>393</v>
      </c>
      <c r="I396" s="15">
        <f t="shared" si="34"/>
        <v>85.261291576167949</v>
      </c>
      <c r="J396" s="15">
        <f t="shared" si="35"/>
        <v>317.14250802091811</v>
      </c>
      <c r="K396" s="15">
        <f t="shared" si="38"/>
        <v>78.600000000000009</v>
      </c>
      <c r="L396" s="15">
        <f t="shared" si="36"/>
        <v>0.48764164633545259</v>
      </c>
      <c r="M396" s="15">
        <f t="shared" si="37"/>
        <v>0.20529550967806529</v>
      </c>
    </row>
    <row r="397" spans="8:13" x14ac:dyDescent="0.25">
      <c r="H397" s="15">
        <f t="shared" si="39"/>
        <v>394</v>
      </c>
      <c r="I397" s="15">
        <f t="shared" si="34"/>
        <v>85.459912473097432</v>
      </c>
      <c r="J397" s="15">
        <f t="shared" si="35"/>
        <v>317.97154475154485</v>
      </c>
      <c r="K397" s="15">
        <f t="shared" si="38"/>
        <v>78.800000000000011</v>
      </c>
      <c r="L397" s="15">
        <f t="shared" si="36"/>
        <v>0.48509676616157027</v>
      </c>
      <c r="M397" s="15">
        <f t="shared" si="37"/>
        <v>0.2069372836460289</v>
      </c>
    </row>
    <row r="398" spans="8:13" x14ac:dyDescent="0.25">
      <c r="H398" s="15">
        <f t="shared" si="39"/>
        <v>395</v>
      </c>
      <c r="I398" s="15">
        <f t="shared" si="34"/>
        <v>85.658073780567634</v>
      </c>
      <c r="J398" s="15">
        <f t="shared" si="35"/>
        <v>318.80053226733702</v>
      </c>
      <c r="K398" s="15">
        <f t="shared" si="38"/>
        <v>79</v>
      </c>
      <c r="L398" s="15">
        <f t="shared" si="36"/>
        <v>0.48256753800333213</v>
      </c>
      <c r="M398" s="15">
        <f t="shared" si="37"/>
        <v>0.2085800196161095</v>
      </c>
    </row>
    <row r="399" spans="8:13" x14ac:dyDescent="0.25">
      <c r="H399" s="15">
        <f t="shared" si="39"/>
        <v>396</v>
      </c>
      <c r="I399" s="15">
        <f t="shared" si="34"/>
        <v>85.855781925264523</v>
      </c>
      <c r="J399" s="15">
        <f t="shared" si="35"/>
        <v>319.6294682049662</v>
      </c>
      <c r="K399" s="15">
        <f t="shared" si="38"/>
        <v>79.2</v>
      </c>
      <c r="L399" s="15">
        <f t="shared" si="36"/>
        <v>0.48005380997045088</v>
      </c>
      <c r="M399" s="15">
        <f t="shared" si="37"/>
        <v>0.21022373679752662</v>
      </c>
    </row>
    <row r="400" spans="8:13" x14ac:dyDescent="0.25">
      <c r="H400" s="15">
        <f t="shared" si="39"/>
        <v>397</v>
      </c>
      <c r="I400" s="15">
        <f t="shared" si="34"/>
        <v>86.053043256826584</v>
      </c>
      <c r="J400" s="15">
        <f t="shared" si="35"/>
        <v>320.4583502299198</v>
      </c>
      <c r="K400" s="15">
        <f t="shared" si="38"/>
        <v>79.400000000000006</v>
      </c>
      <c r="L400" s="15">
        <f t="shared" si="36"/>
        <v>0.47755543198301431</v>
      </c>
      <c r="M400" s="15">
        <f t="shared" si="37"/>
        <v>0.21186845416404293</v>
      </c>
    </row>
    <row r="401" spans="8:13" x14ac:dyDescent="0.25">
      <c r="H401" s="15">
        <f t="shared" si="39"/>
        <v>398</v>
      </c>
      <c r="I401" s="15">
        <f t="shared" ref="I401:I464" si="40">($B$8*$B$6/$B$1)+($B$7*$E$10-($B$8*$B$6/$B$1))*L401+($B$7*$E$11-($B$8*$B$6/$B$1))*M401</f>
        <v>86.249864048954905</v>
      </c>
      <c r="J401" s="15">
        <f t="shared" ref="J401:J464" si="41">H401-((1-$B$2)*$B$8*$B$6/$B$1)+(((1-$B$2)*$B$8*$B$6/$B$1)-$B$7*$E$10)*L401+(((1-$B$2)*$B$8*$B$6/$B$1)-$B$7*$E$11)*M401</f>
        <v>321.28717603608442</v>
      </c>
      <c r="K401" s="15">
        <f t="shared" si="38"/>
        <v>79.600000000000009</v>
      </c>
      <c r="L401" s="15">
        <f t="shared" ref="L401:L464" si="42">((($E$11)^($B$10+$B$11)-(H401)^($B$10+$B$11))/(($E$11)^($B$10+$B$11)-($E$10)^($B$10+$B$11)))*($E$10/H401)^$B$11</f>
        <v>0.47507225574542877</v>
      </c>
      <c r="M401" s="15">
        <f t="shared" ref="M401:M464" si="43">(((H401)^($B$10+$B$11)-($E$10)^($B$10+$B$11))/(($E$11)^($B$10+$B$11)-($E$10)^($B$10+$B$11)))*($E$11/H401)^$B$11</f>
        <v>0.21351419045737036</v>
      </c>
    </row>
    <row r="402" spans="8:13" x14ac:dyDescent="0.25">
      <c r="H402" s="15">
        <f t="shared" si="39"/>
        <v>399</v>
      </c>
      <c r="I402" s="15">
        <f t="shared" si="40"/>
        <v>86.446250500504689</v>
      </c>
      <c r="J402" s="15">
        <f t="shared" si="41"/>
        <v>322.11594334533629</v>
      </c>
      <c r="K402" s="15">
        <f t="shared" si="38"/>
        <v>79.800000000000011</v>
      </c>
      <c r="L402" s="15">
        <f t="shared" si="42"/>
        <v>0.47260413472079876</v>
      </c>
      <c r="M402" s="15">
        <f t="shared" si="43"/>
        <v>0.21516096419051786</v>
      </c>
    </row>
    <row r="403" spans="8:13" x14ac:dyDescent="0.25">
      <c r="H403" s="15">
        <f t="shared" si="39"/>
        <v>400</v>
      </c>
      <c r="I403" s="15">
        <f t="shared" si="40"/>
        <v>86.642208736558374</v>
      </c>
      <c r="J403" s="15">
        <f t="shared" si="41"/>
        <v>322.94464990713891</v>
      </c>
      <c r="K403" s="15">
        <f t="shared" si="38"/>
        <v>80</v>
      </c>
      <c r="L403" s="15">
        <f t="shared" si="42"/>
        <v>0.470150924105739</v>
      </c>
      <c r="M403" s="15">
        <f t="shared" si="43"/>
        <v>0.2168087936510848</v>
      </c>
    </row>
    <row r="404" spans="8:13" x14ac:dyDescent="0.25">
      <c r="H404" s="15">
        <f t="shared" si="39"/>
        <v>401</v>
      </c>
      <c r="I404" s="15">
        <f t="shared" si="40"/>
        <v>86.83774480948118</v>
      </c>
      <c r="J404" s="15">
        <f t="shared" si="41"/>
        <v>323.77329349814664</v>
      </c>
      <c r="K404" s="15">
        <f t="shared" si="38"/>
        <v>80.2</v>
      </c>
      <c r="L404" s="15">
        <f t="shared" si="42"/>
        <v>0.46771248080560823</v>
      </c>
      <c r="M404" s="15">
        <f t="shared" si="43"/>
        <v>0.21845769690450464</v>
      </c>
    </row>
    <row r="405" spans="8:13" x14ac:dyDescent="0.25">
      <c r="H405" s="15">
        <f t="shared" si="39"/>
        <v>402</v>
      </c>
      <c r="I405" s="15">
        <f t="shared" si="40"/>
        <v>87.032864699957841</v>
      </c>
      <c r="J405" s="15">
        <f t="shared" si="41"/>
        <v>324.60187192181633</v>
      </c>
      <c r="K405" s="15">
        <f t="shared" si="38"/>
        <v>80.400000000000006</v>
      </c>
      <c r="L405" s="15">
        <f t="shared" si="42"/>
        <v>0.4652886634101589</v>
      </c>
      <c r="M405" s="15">
        <f t="shared" si="43"/>
        <v>0.2201076917972164</v>
      </c>
    </row>
    <row r="406" spans="8:13" x14ac:dyDescent="0.25">
      <c r="H406" s="15">
        <f t="shared" si="39"/>
        <v>403</v>
      </c>
      <c r="I406" s="15">
        <f t="shared" si="40"/>
        <v>87.227574318013666</v>
      </c>
      <c r="J406" s="15">
        <f t="shared" si="41"/>
        <v>325.43038300802345</v>
      </c>
      <c r="K406" s="15">
        <f t="shared" si="38"/>
        <v>80.600000000000009</v>
      </c>
      <c r="L406" s="15">
        <f t="shared" si="42"/>
        <v>0.46287933216959154</v>
      </c>
      <c r="M406" s="15">
        <f t="shared" si="43"/>
        <v>0.2217587959598088</v>
      </c>
    </row>
    <row r="407" spans="8:13" x14ac:dyDescent="0.25">
      <c r="H407" s="15">
        <f t="shared" si="39"/>
        <v>404</v>
      </c>
      <c r="I407" s="15">
        <f t="shared" si="40"/>
        <v>87.421879504016985</v>
      </c>
      <c r="J407" s="15">
        <f t="shared" si="41"/>
        <v>326.25882461268691</v>
      </c>
      <c r="K407" s="15">
        <f t="shared" si="38"/>
        <v>80.800000000000011</v>
      </c>
      <c r="L407" s="15">
        <f t="shared" si="42"/>
        <v>0.46048434897100893</v>
      </c>
      <c r="M407" s="15">
        <f t="shared" si="43"/>
        <v>0.22341102681008776</v>
      </c>
    </row>
    <row r="408" spans="8:13" x14ac:dyDescent="0.25">
      <c r="H408" s="15">
        <f t="shared" si="39"/>
        <v>405</v>
      </c>
      <c r="I408" s="15">
        <f t="shared" si="40"/>
        <v>87.615786029665969</v>
      </c>
      <c r="J408" s="15">
        <f t="shared" si="41"/>
        <v>327.08719461739844</v>
      </c>
      <c r="K408" s="15">
        <f t="shared" si="38"/>
        <v>81</v>
      </c>
      <c r="L408" s="15">
        <f t="shared" si="42"/>
        <v>0.45810357731526152</v>
      </c>
      <c r="M408" s="15">
        <f t="shared" si="43"/>
        <v>0.22506440155610646</v>
      </c>
    </row>
    <row r="409" spans="8:13" x14ac:dyDescent="0.25">
      <c r="H409" s="15">
        <f t="shared" si="39"/>
        <v>406</v>
      </c>
      <c r="I409" s="15">
        <f t="shared" si="40"/>
        <v>87.809299598958816</v>
      </c>
      <c r="J409" s="15">
        <f t="shared" si="41"/>
        <v>327.91549092905825</v>
      </c>
      <c r="K409" s="15">
        <f t="shared" si="38"/>
        <v>81.2</v>
      </c>
      <c r="L409" s="15">
        <f t="shared" si="42"/>
        <v>0.45573688229417619</v>
      </c>
      <c r="M409" s="15">
        <f t="shared" si="43"/>
        <v>0.22671893719914493</v>
      </c>
    </row>
    <row r="410" spans="8:13" x14ac:dyDescent="0.25">
      <c r="H410" s="15">
        <f t="shared" si="39"/>
        <v>407</v>
      </c>
      <c r="I410" s="15">
        <f t="shared" si="40"/>
        <v>88.00242584914777</v>
      </c>
      <c r="J410" s="15">
        <f t="shared" si="41"/>
        <v>328.74371147951791</v>
      </c>
      <c r="K410" s="15">
        <f t="shared" si="38"/>
        <v>81.400000000000006</v>
      </c>
      <c r="L410" s="15">
        <f t="shared" si="42"/>
        <v>0.45338413056816079</v>
      </c>
      <c r="M410" s="15">
        <f t="shared" si="43"/>
        <v>0.22837465053663436</v>
      </c>
    </row>
    <row r="411" spans="8:13" x14ac:dyDescent="0.25">
      <c r="H411" s="15">
        <f t="shared" si="39"/>
        <v>408</v>
      </c>
      <c r="I411" s="15">
        <f t="shared" si="40"/>
        <v>88.195170351677433</v>
      </c>
      <c r="J411" s="15">
        <f t="shared" si="41"/>
        <v>329.57185422522787</v>
      </c>
      <c r="K411" s="15">
        <f t="shared" si="38"/>
        <v>81.600000000000009</v>
      </c>
      <c r="L411" s="15">
        <f t="shared" si="42"/>
        <v>0.45104519034417945</v>
      </c>
      <c r="M411" s="15">
        <f t="shared" si="43"/>
        <v>0.23003155816503562</v>
      </c>
    </row>
    <row r="412" spans="8:13" x14ac:dyDescent="0.25">
      <c r="H412" s="15">
        <f t="shared" si="39"/>
        <v>409</v>
      </c>
      <c r="I412" s="15">
        <f t="shared" si="40"/>
        <v>88.387538613107807</v>
      </c>
      <c r="J412" s="15">
        <f t="shared" si="41"/>
        <v>330.39991714689137</v>
      </c>
      <c r="K412" s="15">
        <f t="shared" si="38"/>
        <v>81.800000000000011</v>
      </c>
      <c r="L412" s="15">
        <f t="shared" si="42"/>
        <v>0.44871993135408922</v>
      </c>
      <c r="M412" s="15">
        <f t="shared" si="43"/>
        <v>0.23168967648267225</v>
      </c>
    </row>
    <row r="413" spans="8:13" x14ac:dyDescent="0.25">
      <c r="H413" s="15">
        <f t="shared" si="39"/>
        <v>410</v>
      </c>
      <c r="I413" s="15">
        <f t="shared" si="40"/>
        <v>88.579536076021981</v>
      </c>
      <c r="J413" s="15">
        <f t="shared" si="41"/>
        <v>331.227898249124</v>
      </c>
      <c r="K413" s="15">
        <f t="shared" si="38"/>
        <v>82</v>
      </c>
      <c r="L413" s="15">
        <f t="shared" si="42"/>
        <v>0.4464082248333317</v>
      </c>
      <c r="M413" s="15">
        <f t="shared" si="43"/>
        <v>0.23334902169251445</v>
      </c>
    </row>
    <row r="414" spans="8:13" x14ac:dyDescent="0.25">
      <c r="H414" s="15">
        <f t="shared" si="39"/>
        <v>411</v>
      </c>
      <c r="I414" s="15">
        <f t="shared" si="40"/>
        <v>88.771168119919011</v>
      </c>
      <c r="J414" s="15">
        <f t="shared" si="41"/>
        <v>332.05579556011861</v>
      </c>
      <c r="K414" s="15">
        <f t="shared" si="38"/>
        <v>82.2</v>
      </c>
      <c r="L414" s="15">
        <f t="shared" si="42"/>
        <v>0.44410994349997501</v>
      </c>
      <c r="M414" s="15">
        <f t="shared" si="43"/>
        <v>0.23500960980491858</v>
      </c>
    </row>
    <row r="415" spans="8:13" x14ac:dyDescent="0.25">
      <c r="H415" s="15">
        <f t="shared" si="39"/>
        <v>412</v>
      </c>
      <c r="I415" s="15">
        <f t="shared" si="40"/>
        <v>88.962440062092597</v>
      </c>
      <c r="J415" s="15">
        <f t="shared" si="41"/>
        <v>332.88360713131578</v>
      </c>
      <c r="K415" s="15">
        <f t="shared" si="38"/>
        <v>82.4</v>
      </c>
      <c r="L415" s="15">
        <f t="shared" si="42"/>
        <v>0.44182496153409584</v>
      </c>
      <c r="M415" s="15">
        <f t="shared" si="43"/>
        <v>0.23667145664032466</v>
      </c>
    </row>
    <row r="416" spans="8:13" x14ac:dyDescent="0.25">
      <c r="H416" s="15">
        <f t="shared" si="39"/>
        <v>413</v>
      </c>
      <c r="I416" s="15">
        <f t="shared" si="40"/>
        <v>89.153357158494416</v>
      </c>
      <c r="J416" s="15">
        <f t="shared" si="41"/>
        <v>333.71133103708019</v>
      </c>
      <c r="K416" s="15">
        <f t="shared" si="38"/>
        <v>82.600000000000009</v>
      </c>
      <c r="L416" s="15">
        <f t="shared" si="42"/>
        <v>0.43955315455750027</v>
      </c>
      <c r="M416" s="15">
        <f t="shared" si="43"/>
        <v>0.2383345778318999</v>
      </c>
    </row>
    <row r="417" spans="8:13" x14ac:dyDescent="0.25">
      <c r="H417" s="15">
        <f t="shared" si="39"/>
        <v>414</v>
      </c>
      <c r="I417" s="15">
        <f t="shared" si="40"/>
        <v>89.3439246045847</v>
      </c>
      <c r="J417" s="15">
        <f t="shared" si="41"/>
        <v>334.53896537438135</v>
      </c>
      <c r="K417" s="15">
        <f t="shared" si="38"/>
        <v>82.800000000000011</v>
      </c>
      <c r="L417" s="15">
        <f t="shared" si="42"/>
        <v>0.43729439961377115</v>
      </c>
      <c r="M417" s="15">
        <f t="shared" si="43"/>
        <v>0.23999898882815254</v>
      </c>
    </row>
    <row r="418" spans="8:13" x14ac:dyDescent="0.25">
      <c r="H418" s="15">
        <f t="shared" si="39"/>
        <v>415</v>
      </c>
      <c r="I418" s="15">
        <f t="shared" si="40"/>
        <v>89.534147536168177</v>
      </c>
      <c r="J418" s="15">
        <f t="shared" si="41"/>
        <v>335.36650826248024</v>
      </c>
      <c r="K418" s="15">
        <f t="shared" si="38"/>
        <v>83</v>
      </c>
      <c r="L418" s="15">
        <f t="shared" si="42"/>
        <v>0.43504857514864037</v>
      </c>
      <c r="M418" s="15">
        <f t="shared" si="43"/>
        <v>0.2416647048954943</v>
      </c>
    </row>
    <row r="419" spans="8:13" x14ac:dyDescent="0.25">
      <c r="H419" s="15">
        <f t="shared" si="39"/>
        <v>416</v>
      </c>
      <c r="I419" s="15">
        <f t="shared" si="40"/>
        <v>89.724031030216821</v>
      </c>
      <c r="J419" s="15">
        <f t="shared" si="41"/>
        <v>336.19395784262025</v>
      </c>
      <c r="K419" s="15">
        <f t="shared" si="38"/>
        <v>83.2</v>
      </c>
      <c r="L419" s="15">
        <f t="shared" si="42"/>
        <v>0.43281556099067869</v>
      </c>
      <c r="M419" s="15">
        <f t="shared" si="43"/>
        <v>0.24333174112076542</v>
      </c>
    </row>
    <row r="420" spans="8:13" x14ac:dyDescent="0.25">
      <c r="H420" s="15">
        <f t="shared" si="39"/>
        <v>417</v>
      </c>
      <c r="I420" s="15">
        <f t="shared" si="40"/>
        <v>89.913580105678832</v>
      </c>
      <c r="J420" s="15">
        <f t="shared" si="41"/>
        <v>337.02131227772463</v>
      </c>
      <c r="K420" s="15">
        <f t="shared" si="38"/>
        <v>83.4</v>
      </c>
      <c r="L420" s="15">
        <f t="shared" si="42"/>
        <v>0.43059523833229757</v>
      </c>
      <c r="M420" s="15">
        <f t="shared" si="43"/>
        <v>0.24500011241371181</v>
      </c>
    </row>
    <row r="421" spans="8:13" x14ac:dyDescent="0.25">
      <c r="H421" s="15">
        <f t="shared" si="39"/>
        <v>418</v>
      </c>
      <c r="I421" s="15">
        <f t="shared" si="40"/>
        <v>90.10279972427557</v>
      </c>
      <c r="J421" s="15">
        <f t="shared" si="41"/>
        <v>337.84856975209692</v>
      </c>
      <c r="K421" s="15">
        <f t="shared" si="38"/>
        <v>83.600000000000009</v>
      </c>
      <c r="L421" s="15">
        <f t="shared" si="42"/>
        <v>0.42838748971105522</v>
      </c>
      <c r="M421" s="15">
        <f t="shared" si="43"/>
        <v>0.24666983350943528</v>
      </c>
    </row>
    <row r="422" spans="8:13" x14ac:dyDescent="0.25">
      <c r="H422" s="15">
        <f t="shared" si="39"/>
        <v>419</v>
      </c>
      <c r="I422" s="15">
        <f t="shared" si="40"/>
        <v>90.291694791284741</v>
      </c>
      <c r="J422" s="15">
        <f t="shared" si="41"/>
        <v>338.67572847112734</v>
      </c>
      <c r="K422" s="15">
        <f t="shared" si="38"/>
        <v>83.800000000000011</v>
      </c>
      <c r="L422" s="15">
        <f t="shared" si="42"/>
        <v>0.4261921989912632</v>
      </c>
      <c r="M422" s="15">
        <f t="shared" si="43"/>
        <v>0.24834091897079236</v>
      </c>
    </row>
    <row r="423" spans="8:13" x14ac:dyDescent="0.25">
      <c r="H423" s="15">
        <f t="shared" si="39"/>
        <v>420</v>
      </c>
      <c r="I423" s="15">
        <f t="shared" si="40"/>
        <v>90.480270156311491</v>
      </c>
      <c r="J423" s="15">
        <f t="shared" si="41"/>
        <v>339.50278666100365</v>
      </c>
      <c r="K423" s="15">
        <f t="shared" si="38"/>
        <v>84</v>
      </c>
      <c r="L423" s="15">
        <f t="shared" si="42"/>
        <v>0.42400925134588963</v>
      </c>
      <c r="M423" s="15">
        <f t="shared" si="43"/>
        <v>0.25001338319076022</v>
      </c>
    </row>
    <row r="424" spans="8:13" x14ac:dyDescent="0.25">
      <c r="H424" s="15">
        <f t="shared" si="39"/>
        <v>421</v>
      </c>
      <c r="I424" s="15">
        <f t="shared" si="40"/>
        <v>90.668530614046858</v>
      </c>
      <c r="J424" s="15">
        <f t="shared" si="41"/>
        <v>340.32974256842687</v>
      </c>
      <c r="K424" s="15">
        <f t="shared" si="38"/>
        <v>84.2</v>
      </c>
      <c r="L424" s="15">
        <f t="shared" si="42"/>
        <v>0.42183853323874926</v>
      </c>
      <c r="M424" s="15">
        <f t="shared" si="43"/>
        <v>0.25168724039476142</v>
      </c>
    </row>
    <row r="425" spans="8:13" x14ac:dyDescent="0.25">
      <c r="H425" s="15">
        <f t="shared" si="39"/>
        <v>422</v>
      </c>
      <c r="I425" s="15">
        <f t="shared" si="40"/>
        <v>90.856480905014962</v>
      </c>
      <c r="J425" s="15">
        <f t="shared" si="41"/>
        <v>341.15659446033067</v>
      </c>
      <c r="K425" s="15">
        <f t="shared" si="38"/>
        <v>84.4</v>
      </c>
      <c r="L425" s="15">
        <f t="shared" si="42"/>
        <v>0.41967993240697749</v>
      </c>
      <c r="M425" s="15">
        <f t="shared" si="43"/>
        <v>0.25336250464296023</v>
      </c>
    </row>
    <row r="426" spans="8:13" x14ac:dyDescent="0.25">
      <c r="H426" s="15">
        <f t="shared" si="39"/>
        <v>423</v>
      </c>
      <c r="I426" s="15">
        <f t="shared" si="40"/>
        <v>91.044125716306581</v>
      </c>
      <c r="J426" s="15">
        <f t="shared" si="41"/>
        <v>341.98334062360703</v>
      </c>
      <c r="K426" s="15">
        <f t="shared" si="38"/>
        <v>84.600000000000009</v>
      </c>
      <c r="L426" s="15">
        <f t="shared" si="42"/>
        <v>0.41753333784378649</v>
      </c>
      <c r="M426" s="15">
        <f t="shared" si="43"/>
        <v>0.25503918983250307</v>
      </c>
    </row>
    <row r="427" spans="8:13" x14ac:dyDescent="0.25">
      <c r="H427" s="15">
        <f t="shared" si="39"/>
        <v>424</v>
      </c>
      <c r="I427" s="15">
        <f t="shared" si="40"/>
        <v>91.23146968230354</v>
      </c>
      <c r="J427" s="15">
        <f t="shared" si="41"/>
        <v>342.80997936483345</v>
      </c>
      <c r="K427" s="15">
        <f t="shared" si="38"/>
        <v>84.800000000000011</v>
      </c>
      <c r="L427" s="15">
        <f t="shared" si="42"/>
        <v>0.41539863978148944</v>
      </c>
      <c r="M427" s="15">
        <f t="shared" si="43"/>
        <v>0.25671730969975259</v>
      </c>
    </row>
    <row r="428" spans="8:13" x14ac:dyDescent="0.25">
      <c r="H428" s="15">
        <f t="shared" si="39"/>
        <v>425</v>
      </c>
      <c r="I428" s="15">
        <f t="shared" si="40"/>
        <v>91.418517385389308</v>
      </c>
      <c r="J428" s="15">
        <f t="shared" si="41"/>
        <v>343.63650901000727</v>
      </c>
      <c r="K428" s="15">
        <f t="shared" si="38"/>
        <v>85</v>
      </c>
      <c r="L428" s="15">
        <f t="shared" si="42"/>
        <v>0.4132757296747982</v>
      </c>
      <c r="M428" s="15">
        <f t="shared" si="43"/>
        <v>0.2583968778224574</v>
      </c>
    </row>
    <row r="429" spans="8:13" x14ac:dyDescent="0.25">
      <c r="H429" s="15">
        <f t="shared" si="39"/>
        <v>426</v>
      </c>
      <c r="I429" s="15">
        <f t="shared" si="40"/>
        <v>91.605273356649263</v>
      </c>
      <c r="J429" s="15">
        <f t="shared" si="41"/>
        <v>344.46292790428333</v>
      </c>
      <c r="K429" s="15">
        <f t="shared" si="38"/>
        <v>85.2</v>
      </c>
      <c r="L429" s="15">
        <f t="shared" si="42"/>
        <v>0.41116450018438389</v>
      </c>
      <c r="M429" s="15">
        <f t="shared" si="43"/>
        <v>0.26007790762189964</v>
      </c>
    </row>
    <row r="430" spans="8:13" x14ac:dyDescent="0.25">
      <c r="H430" s="15">
        <f t="shared" si="39"/>
        <v>427</v>
      </c>
      <c r="I430" s="15">
        <f t="shared" si="40"/>
        <v>91.791742076560894</v>
      </c>
      <c r="J430" s="15">
        <f t="shared" si="41"/>
        <v>345.28923441171418</v>
      </c>
      <c r="K430" s="15">
        <f t="shared" si="38"/>
        <v>85.4</v>
      </c>
      <c r="L430" s="15">
        <f t="shared" si="42"/>
        <v>0.40906484516069297</v>
      </c>
      <c r="M430" s="15">
        <f t="shared" si="43"/>
        <v>0.26176041236501935</v>
      </c>
    </row>
    <row r="431" spans="8:13" x14ac:dyDescent="0.25">
      <c r="H431" s="15">
        <f t="shared" si="39"/>
        <v>428</v>
      </c>
      <c r="I431" s="15">
        <f t="shared" si="40"/>
        <v>91.977927975671349</v>
      </c>
      <c r="J431" s="15">
        <f t="shared" si="41"/>
        <v>346.11542691499687</v>
      </c>
      <c r="K431" s="15">
        <f t="shared" si="38"/>
        <v>85.600000000000009</v>
      </c>
      <c r="L431" s="15">
        <f t="shared" si="42"/>
        <v>0.4069766596280231</v>
      </c>
      <c r="M431" s="15">
        <f t="shared" si="43"/>
        <v>0.26344440516648365</v>
      </c>
    </row>
    <row r="432" spans="8:13" x14ac:dyDescent="0.25">
      <c r="H432" s="15">
        <f t="shared" si="39"/>
        <v>429</v>
      </c>
      <c r="I432" s="15">
        <f t="shared" si="40"/>
        <v>92.163835435265682</v>
      </c>
      <c r="J432" s="15">
        <f t="shared" si="41"/>
        <v>346.94150381522201</v>
      </c>
      <c r="K432" s="15">
        <f t="shared" si="38"/>
        <v>85.800000000000011</v>
      </c>
      <c r="L432" s="15">
        <f t="shared" si="42"/>
        <v>0.40489983976884458</v>
      </c>
      <c r="M432" s="15">
        <f t="shared" si="43"/>
        <v>0.26512989899074141</v>
      </c>
    </row>
    <row r="433" spans="8:13" x14ac:dyDescent="0.25">
      <c r="H433" s="15">
        <f t="shared" si="39"/>
        <v>430</v>
      </c>
      <c r="I433" s="15">
        <f t="shared" si="40"/>
        <v>92.349468788024069</v>
      </c>
      <c r="J433" s="15">
        <f t="shared" si="41"/>
        <v>347.7674635316273</v>
      </c>
      <c r="K433" s="15">
        <f t="shared" si="38"/>
        <v>86</v>
      </c>
      <c r="L433" s="15">
        <f t="shared" si="42"/>
        <v>0.40283428290836909</v>
      </c>
      <c r="M433" s="15">
        <f t="shared" si="43"/>
        <v>0.26681690665403562</v>
      </c>
    </row>
    <row r="434" spans="8:13" x14ac:dyDescent="0.25">
      <c r="H434" s="15">
        <f t="shared" si="39"/>
        <v>431</v>
      </c>
      <c r="I434" s="15">
        <f t="shared" si="40"/>
        <v>92.534832318669004</v>
      </c>
      <c r="J434" s="15">
        <f t="shared" si="41"/>
        <v>348.59330450135502</v>
      </c>
      <c r="K434" s="15">
        <f t="shared" si="38"/>
        <v>86.2</v>
      </c>
      <c r="L434" s="15">
        <f t="shared" si="42"/>
        <v>0.40077988749935867</v>
      </c>
      <c r="M434" s="15">
        <f t="shared" si="43"/>
        <v>0.26850544082638889</v>
      </c>
    </row>
    <row r="435" spans="8:13" x14ac:dyDescent="0.25">
      <c r="H435" s="15">
        <f t="shared" si="39"/>
        <v>432</v>
      </c>
      <c r="I435" s="15">
        <f t="shared" si="40"/>
        <v>92.719930264602056</v>
      </c>
      <c r="J435" s="15">
        <f t="shared" si="41"/>
        <v>349.41902517921318</v>
      </c>
      <c r="K435" s="15">
        <f t="shared" si="38"/>
        <v>86.4</v>
      </c>
      <c r="L435" s="15">
        <f t="shared" si="42"/>
        <v>0.39873655310717171</v>
      </c>
      <c r="M435" s="15">
        <f t="shared" si="43"/>
        <v>0.27019551403355541</v>
      </c>
    </row>
    <row r="436" spans="8:13" x14ac:dyDescent="0.25">
      <c r="H436" s="15">
        <f t="shared" si="39"/>
        <v>433</v>
      </c>
      <c r="I436" s="15">
        <f t="shared" si="40"/>
        <v>92.904766816531009</v>
      </c>
      <c r="J436" s="15">
        <f t="shared" si="41"/>
        <v>350.24462403744076</v>
      </c>
      <c r="K436" s="15">
        <f t="shared" si="38"/>
        <v>86.600000000000009</v>
      </c>
      <c r="L436" s="15">
        <f t="shared" si="42"/>
        <v>0.39670418039504113</v>
      </c>
      <c r="M436" s="15">
        <f t="shared" si="43"/>
        <v>0.27188713865894137</v>
      </c>
    </row>
    <row r="437" spans="8:13" x14ac:dyDescent="0.25">
      <c r="H437" s="15">
        <f t="shared" si="39"/>
        <v>434</v>
      </c>
      <c r="I437" s="15">
        <f t="shared" si="40"/>
        <v>93.089346119087878</v>
      </c>
      <c r="J437" s="15">
        <f t="shared" si="41"/>
        <v>351.07009956547506</v>
      </c>
      <c r="K437" s="15">
        <f t="shared" si="38"/>
        <v>86.800000000000011</v>
      </c>
      <c r="L437" s="15">
        <f t="shared" si="42"/>
        <v>0.39468267110957955</v>
      </c>
      <c r="M437" s="15">
        <f t="shared" si="43"/>
        <v>0.27358032694550927</v>
      </c>
    </row>
    <row r="438" spans="8:13" x14ac:dyDescent="0.25">
      <c r="H438" s="15">
        <f t="shared" si="39"/>
        <v>435</v>
      </c>
      <c r="I438" s="15">
        <f t="shared" si="40"/>
        <v>93.273672271435601</v>
      </c>
      <c r="J438" s="15">
        <f t="shared" si="41"/>
        <v>351.8954502697253</v>
      </c>
      <c r="K438" s="15">
        <f t="shared" si="38"/>
        <v>87</v>
      </c>
      <c r="L438" s="15">
        <f t="shared" si="42"/>
        <v>0.39267192806651136</v>
      </c>
      <c r="M438" s="15">
        <f t="shared" si="43"/>
        <v>0.27527509099762376</v>
      </c>
    </row>
    <row r="439" spans="8:13" x14ac:dyDescent="0.25">
      <c r="H439" s="15">
        <f t="shared" si="39"/>
        <v>436</v>
      </c>
      <c r="I439" s="15">
        <f t="shared" si="40"/>
        <v>93.457749327867432</v>
      </c>
      <c r="J439" s="15">
        <f t="shared" si="41"/>
        <v>352.72067467334716</v>
      </c>
      <c r="K439" s="15">
        <f t="shared" si="38"/>
        <v>87.2</v>
      </c>
      <c r="L439" s="15">
        <f t="shared" si="42"/>
        <v>0.39067185513662234</v>
      </c>
      <c r="M439" s="15">
        <f t="shared" si="43"/>
        <v>0.27697144278290048</v>
      </c>
    </row>
    <row r="440" spans="8:13" x14ac:dyDescent="0.25">
      <c r="H440" s="15">
        <f t="shared" si="39"/>
        <v>437</v>
      </c>
      <c r="I440" s="15">
        <f t="shared" si="40"/>
        <v>93.641581298395849</v>
      </c>
      <c r="J440" s="15">
        <f t="shared" si="41"/>
        <v>353.54577131602241</v>
      </c>
      <c r="K440" s="15">
        <f t="shared" si="38"/>
        <v>87.4</v>
      </c>
      <c r="L440" s="15">
        <f t="shared" si="42"/>
        <v>0.3886823572319269</v>
      </c>
      <c r="M440" s="15">
        <f t="shared" si="43"/>
        <v>0.27866939413400871</v>
      </c>
    </row>
    <row r="441" spans="8:13" x14ac:dyDescent="0.25">
      <c r="H441" s="15">
        <f t="shared" si="39"/>
        <v>438</v>
      </c>
      <c r="I441" s="15">
        <f t="shared" si="40"/>
        <v>93.825172149332332</v>
      </c>
      <c r="J441" s="15">
        <f t="shared" si="41"/>
        <v>354.37073875374136</v>
      </c>
      <c r="K441" s="15">
        <f t="shared" si="38"/>
        <v>87.600000000000009</v>
      </c>
      <c r="L441" s="15">
        <f t="shared" si="42"/>
        <v>0.38670334029204811</v>
      </c>
      <c r="M441" s="15">
        <f t="shared" si="43"/>
        <v>0.28036895675044393</v>
      </c>
    </row>
    <row r="442" spans="8:13" x14ac:dyDescent="0.25">
      <c r="H442" s="15">
        <f t="shared" si="39"/>
        <v>439</v>
      </c>
      <c r="I442" s="15">
        <f t="shared" si="40"/>
        <v>94.008525803859342</v>
      </c>
      <c r="J442" s="15">
        <f t="shared" si="41"/>
        <v>355.19557555858842</v>
      </c>
      <c r="K442" s="15">
        <f t="shared" si="38"/>
        <v>87.800000000000011</v>
      </c>
      <c r="L442" s="15">
        <f t="shared" si="42"/>
        <v>0.38473471127080472</v>
      </c>
      <c r="M442" s="15">
        <f t="shared" si="43"/>
        <v>0.2820701422002887</v>
      </c>
    </row>
    <row r="443" spans="8:13" x14ac:dyDescent="0.25">
      <c r="H443" s="15">
        <f t="shared" si="39"/>
        <v>440</v>
      </c>
      <c r="I443" s="15">
        <f t="shared" si="40"/>
        <v>94.191646142592148</v>
      </c>
      <c r="J443" s="15">
        <f t="shared" si="41"/>
        <v>356.02028031853177</v>
      </c>
      <c r="K443" s="15">
        <f t="shared" si="38"/>
        <v>88</v>
      </c>
      <c r="L443" s="15">
        <f t="shared" si="42"/>
        <v>0.38277637812300619</v>
      </c>
      <c r="M443" s="15">
        <f t="shared" si="43"/>
        <v>0.28377296192192791</v>
      </c>
    </row>
    <row r="444" spans="8:13" x14ac:dyDescent="0.25">
      <c r="H444" s="15">
        <f t="shared" si="39"/>
        <v>441</v>
      </c>
      <c r="I444" s="15">
        <f t="shared" si="40"/>
        <v>94.374537004133401</v>
      </c>
      <c r="J444" s="15">
        <f t="shared" si="41"/>
        <v>356.84485163721479</v>
      </c>
      <c r="K444" s="15">
        <f t="shared" si="38"/>
        <v>88.2</v>
      </c>
      <c r="L444" s="15">
        <f t="shared" si="42"/>
        <v>0.38082824979144525</v>
      </c>
      <c r="M444" s="15">
        <f t="shared" si="43"/>
        <v>0.28547742722575575</v>
      </c>
    </row>
    <row r="445" spans="8:13" x14ac:dyDescent="0.25">
      <c r="H445" s="15">
        <f t="shared" si="39"/>
        <v>442</v>
      </c>
      <c r="I445" s="15">
        <f t="shared" si="40"/>
        <v>94.557202185618024</v>
      </c>
      <c r="J445" s="15">
        <f t="shared" si="41"/>
        <v>357.66928813375284</v>
      </c>
      <c r="K445" s="15">
        <f t="shared" si="38"/>
        <v>88.4</v>
      </c>
      <c r="L445" s="15">
        <f t="shared" si="42"/>
        <v>0.37889023619409307</v>
      </c>
      <c r="M445" s="15">
        <f t="shared" si="43"/>
        <v>0.287183549295838</v>
      </c>
    </row>
    <row r="446" spans="8:13" x14ac:dyDescent="0.25">
      <c r="H446" s="15">
        <f t="shared" si="39"/>
        <v>443</v>
      </c>
      <c r="I446" s="15">
        <f t="shared" si="40"/>
        <v>94.739645443251135</v>
      </c>
      <c r="J446" s="15">
        <f t="shared" si="41"/>
        <v>358.49358844253027</v>
      </c>
      <c r="K446" s="15">
        <f t="shared" si="38"/>
        <v>88.600000000000009</v>
      </c>
      <c r="L446" s="15">
        <f t="shared" si="42"/>
        <v>0.37696224821148444</v>
      </c>
      <c r="M446" s="15">
        <f t="shared" si="43"/>
        <v>0.28889133919157117</v>
      </c>
    </row>
    <row r="447" spans="8:13" x14ac:dyDescent="0.25">
      <c r="H447" s="15">
        <f t="shared" si="39"/>
        <v>444</v>
      </c>
      <c r="I447" s="15">
        <f t="shared" si="40"/>
        <v>94.921870492836277</v>
      </c>
      <c r="J447" s="15">
        <f t="shared" si="41"/>
        <v>359.31775121300387</v>
      </c>
      <c r="K447" s="15">
        <f t="shared" si="38"/>
        <v>88.800000000000011</v>
      </c>
      <c r="L447" s="15">
        <f t="shared" si="42"/>
        <v>0.37504419767429797</v>
      </c>
      <c r="M447" s="15">
        <f t="shared" si="43"/>
        <v>0.29060080784928927</v>
      </c>
    </row>
    <row r="448" spans="8:13" x14ac:dyDescent="0.25">
      <c r="H448" s="15">
        <f t="shared" si="39"/>
        <v>445</v>
      </c>
      <c r="I448" s="15">
        <f t="shared" si="40"/>
        <v>95.103881010297044</v>
      </c>
      <c r="J448" s="15">
        <f t="shared" si="41"/>
        <v>360.14177510950628</v>
      </c>
      <c r="K448" s="15">
        <f t="shared" si="38"/>
        <v>89</v>
      </c>
      <c r="L448" s="15">
        <f t="shared" si="42"/>
        <v>0.37313599735112113</v>
      </c>
      <c r="M448" s="15">
        <f t="shared" si="43"/>
        <v>0.29231196608387139</v>
      </c>
    </row>
    <row r="449" spans="8:13" x14ac:dyDescent="0.25">
      <c r="H449" s="15">
        <f t="shared" si="39"/>
        <v>446</v>
      </c>
      <c r="I449" s="15">
        <f t="shared" si="40"/>
        <v>95.285680632190449</v>
      </c>
      <c r="J449" s="15">
        <f t="shared" si="41"/>
        <v>360.96565881105386</v>
      </c>
      <c r="K449" s="15">
        <f t="shared" si="38"/>
        <v>89.2</v>
      </c>
      <c r="L449" s="15">
        <f t="shared" si="42"/>
        <v>0.37123756093640092</v>
      </c>
      <c r="M449" s="15">
        <f t="shared" si="43"/>
        <v>0.29402482459031498</v>
      </c>
    </row>
    <row r="450" spans="8:13" x14ac:dyDescent="0.25">
      <c r="H450" s="15">
        <f t="shared" si="39"/>
        <v>447</v>
      </c>
      <c r="I450" s="15">
        <f t="shared" si="40"/>
        <v>95.467272956211758</v>
      </c>
      <c r="J450" s="15">
        <f t="shared" si="41"/>
        <v>361.78940101115768</v>
      </c>
      <c r="K450" s="15">
        <f t="shared" si="38"/>
        <v>89.4</v>
      </c>
      <c r="L450" s="15">
        <f t="shared" si="42"/>
        <v>0.36934880303857737</v>
      </c>
      <c r="M450" s="15">
        <f t="shared" si="43"/>
        <v>0.29573939394527787</v>
      </c>
    </row>
    <row r="451" spans="8:13" x14ac:dyDescent="0.25">
      <c r="H451" s="15">
        <f t="shared" si="39"/>
        <v>448</v>
      </c>
      <c r="I451" s="15">
        <f t="shared" si="40"/>
        <v>95.648661541692761</v>
      </c>
      <c r="J451" s="15">
        <f t="shared" si="41"/>
        <v>362.61300041763661</v>
      </c>
      <c r="K451" s="15">
        <f t="shared" ref="K451:K514" si="44">$B$7*H451</f>
        <v>89.600000000000009</v>
      </c>
      <c r="L451" s="15">
        <f t="shared" si="42"/>
        <v>0.36746963916839265</v>
      </c>
      <c r="M451" s="15">
        <f t="shared" si="43"/>
        <v>0.29745568460860766</v>
      </c>
    </row>
    <row r="452" spans="8:13" x14ac:dyDescent="0.25">
      <c r="H452" s="15">
        <f t="shared" si="39"/>
        <v>449</v>
      </c>
      <c r="I452" s="15">
        <f t="shared" si="40"/>
        <v>95.829849910092321</v>
      </c>
      <c r="J452" s="15">
        <f t="shared" si="41"/>
        <v>363.43645575243329</v>
      </c>
      <c r="K452" s="15">
        <f t="shared" si="44"/>
        <v>89.800000000000011</v>
      </c>
      <c r="L452" s="15">
        <f t="shared" si="42"/>
        <v>0.3655999857273764</v>
      </c>
      <c r="M452" s="15">
        <f t="shared" si="43"/>
        <v>0.29917370692484907</v>
      </c>
    </row>
    <row r="453" spans="8:13" x14ac:dyDescent="0.25">
      <c r="H453" s="15">
        <f t="shared" si="39"/>
        <v>450</v>
      </c>
      <c r="I453" s="15">
        <f t="shared" si="40"/>
        <v>96.010841545479082</v>
      </c>
      <c r="J453" s="15">
        <f t="shared" si="41"/>
        <v>364.25976575143352</v>
      </c>
      <c r="K453" s="15">
        <f t="shared" si="44"/>
        <v>90</v>
      </c>
      <c r="L453" s="15">
        <f t="shared" si="42"/>
        <v>0.36373975999650504</v>
      </c>
      <c r="M453" s="15">
        <f t="shared" si="43"/>
        <v>0.30089347112471654</v>
      </c>
    </row>
    <row r="454" spans="8:13" x14ac:dyDescent="0.25">
      <c r="H454" s="15">
        <f t="shared" si="39"/>
        <v>451</v>
      </c>
      <c r="I454" s="15">
        <f t="shared" si="40"/>
        <v>96.191639895007668</v>
      </c>
      <c r="J454" s="15">
        <f t="shared" si="41"/>
        <v>365.08292916428752</v>
      </c>
      <c r="K454" s="15">
        <f t="shared" si="44"/>
        <v>90.2</v>
      </c>
      <c r="L454" s="15">
        <f t="shared" si="42"/>
        <v>0.36188888012502701</v>
      </c>
      <c r="M454" s="15">
        <f t="shared" si="43"/>
        <v>0.30261498732655917</v>
      </c>
    </row>
    <row r="455" spans="8:13" x14ac:dyDescent="0.25">
      <c r="H455" s="15">
        <f t="shared" si="39"/>
        <v>452</v>
      </c>
      <c r="I455" s="15">
        <f t="shared" si="40"/>
        <v>96.372248369387165</v>
      </c>
      <c r="J455" s="15">
        <f t="shared" si="41"/>
        <v>365.90594475423455</v>
      </c>
      <c r="K455" s="15">
        <f t="shared" si="44"/>
        <v>90.4</v>
      </c>
      <c r="L455" s="15">
        <f t="shared" si="42"/>
        <v>0.36004726511945717</v>
      </c>
      <c r="M455" s="15">
        <f t="shared" si="43"/>
        <v>0.30433826553779209</v>
      </c>
    </row>
    <row r="456" spans="8:13" x14ac:dyDescent="0.25">
      <c r="H456" s="15">
        <f t="shared" si="39"/>
        <v>453</v>
      </c>
      <c r="I456" s="15">
        <f t="shared" si="40"/>
        <v>96.552670343343152</v>
      </c>
      <c r="J456" s="15">
        <f t="shared" si="41"/>
        <v>366.72881129792978</v>
      </c>
      <c r="K456" s="15">
        <f t="shared" si="44"/>
        <v>90.600000000000009</v>
      </c>
      <c r="L456" s="15">
        <f t="shared" si="42"/>
        <v>0.35821483483273264</v>
      </c>
      <c r="M456" s="15">
        <f t="shared" si="43"/>
        <v>0.30606331565631512</v>
      </c>
    </row>
    <row r="457" spans="8:13" x14ac:dyDescent="0.25">
      <c r="H457" s="15">
        <f t="shared" ref="H457:H520" si="45">H456+1</f>
        <v>454</v>
      </c>
      <c r="I457" s="15">
        <f t="shared" si="40"/>
        <v>96.732909156072594</v>
      </c>
      <c r="J457" s="15">
        <f t="shared" si="41"/>
        <v>367.55152758527339</v>
      </c>
      <c r="K457" s="15">
        <f t="shared" si="44"/>
        <v>90.800000000000011</v>
      </c>
      <c r="L457" s="15">
        <f t="shared" si="42"/>
        <v>0.35639150995353103</v>
      </c>
      <c r="M457" s="15">
        <f t="shared" si="43"/>
        <v>0.30779014747190558</v>
      </c>
    </row>
    <row r="458" spans="8:13" x14ac:dyDescent="0.25">
      <c r="H458" s="15">
        <f t="shared" si="45"/>
        <v>455</v>
      </c>
      <c r="I458" s="15">
        <f t="shared" si="40"/>
        <v>96.912968111691939</v>
      </c>
      <c r="J458" s="15">
        <f t="shared" si="41"/>
        <v>368.37409241924342</v>
      </c>
      <c r="K458" s="15">
        <f t="shared" si="44"/>
        <v>91</v>
      </c>
      <c r="L458" s="15">
        <f t="shared" si="42"/>
        <v>0.35457721199574549</v>
      </c>
      <c r="M458" s="15">
        <f t="shared" si="43"/>
        <v>0.30951877066758987</v>
      </c>
    </row>
    <row r="459" spans="8:13" x14ac:dyDescent="0.25">
      <c r="H459" s="15">
        <f t="shared" si="45"/>
        <v>456</v>
      </c>
      <c r="I459" s="15">
        <f t="shared" si="40"/>
        <v>97.092850479679072</v>
      </c>
      <c r="J459" s="15">
        <f t="shared" si="41"/>
        <v>369.19650461572922</v>
      </c>
      <c r="K459" s="15">
        <f t="shared" si="44"/>
        <v>91.2</v>
      </c>
      <c r="L459" s="15">
        <f t="shared" si="42"/>
        <v>0.35277186328811533</v>
      </c>
      <c r="M459" s="15">
        <f t="shared" si="43"/>
        <v>0.31124919482100172</v>
      </c>
    </row>
    <row r="460" spans="8:13" x14ac:dyDescent="0.25">
      <c r="H460" s="15">
        <f t="shared" si="45"/>
        <v>457</v>
      </c>
      <c r="I460" s="15">
        <f t="shared" si="40"/>
        <v>97.272559495308073</v>
      </c>
      <c r="J460" s="15">
        <f t="shared" si="41"/>
        <v>370.01876300336932</v>
      </c>
      <c r="K460" s="15">
        <f t="shared" si="44"/>
        <v>91.4</v>
      </c>
      <c r="L460" s="15">
        <f t="shared" si="42"/>
        <v>0.35097538696400887</v>
      </c>
      <c r="M460" s="15">
        <f t="shared" si="43"/>
        <v>0.31298142940570983</v>
      </c>
    </row>
    <row r="461" spans="8:13" x14ac:dyDescent="0.25">
      <c r="H461" s="15">
        <f t="shared" si="45"/>
        <v>458</v>
      </c>
      <c r="I461" s="15">
        <f t="shared" si="40"/>
        <v>97.452098360077969</v>
      </c>
      <c r="J461" s="15">
        <f t="shared" si="41"/>
        <v>370.84086642339037</v>
      </c>
      <c r="K461" s="15">
        <f t="shared" si="44"/>
        <v>91.600000000000009</v>
      </c>
      <c r="L461" s="15">
        <f t="shared" si="42"/>
        <v>0.34918770695135881</v>
      </c>
      <c r="M461" s="15">
        <f t="shared" si="43"/>
        <v>0.3147154837925325</v>
      </c>
    </row>
    <row r="462" spans="8:13" x14ac:dyDescent="0.25">
      <c r="H462" s="15">
        <f t="shared" si="45"/>
        <v>459</v>
      </c>
      <c r="I462" s="15">
        <f t="shared" si="40"/>
        <v>97.631470242135535</v>
      </c>
      <c r="J462" s="15">
        <f t="shared" si="41"/>
        <v>371.66281372944871</v>
      </c>
      <c r="K462" s="15">
        <f t="shared" si="44"/>
        <v>91.800000000000011</v>
      </c>
      <c r="L462" s="15">
        <f t="shared" si="42"/>
        <v>0.34740874796274074</v>
      </c>
      <c r="M462" s="15">
        <f t="shared" si="43"/>
        <v>0.31645136725083611</v>
      </c>
    </row>
    <row r="463" spans="8:13" x14ac:dyDescent="0.25">
      <c r="H463" s="15">
        <f t="shared" si="45"/>
        <v>460</v>
      </c>
      <c r="I463" s="15">
        <f t="shared" si="40"/>
        <v>97.810678276691078</v>
      </c>
      <c r="J463" s="15">
        <f t="shared" si="41"/>
        <v>372.48460378747461</v>
      </c>
      <c r="K463" s="15">
        <f t="shared" si="44"/>
        <v>92</v>
      </c>
      <c r="L463" s="15">
        <f t="shared" si="42"/>
        <v>0.34563843548560058</v>
      </c>
      <c r="M463" s="15">
        <f t="shared" si="43"/>
        <v>0.31818908894980502</v>
      </c>
    </row>
    <row r="464" spans="8:13" x14ac:dyDescent="0.25">
      <c r="H464" s="15">
        <f t="shared" si="45"/>
        <v>461</v>
      </c>
      <c r="I464" s="15">
        <f t="shared" si="40"/>
        <v>97.989725566428618</v>
      </c>
      <c r="J464" s="15">
        <f t="shared" si="41"/>
        <v>373.30623547551903</v>
      </c>
      <c r="K464" s="15">
        <f t="shared" si="44"/>
        <v>92.2</v>
      </c>
      <c r="L464" s="15">
        <f t="shared" si="42"/>
        <v>0.3438766957726242</v>
      </c>
      <c r="M464" s="15">
        <f t="shared" si="43"/>
        <v>0.31992865795969849</v>
      </c>
    </row>
    <row r="465" spans="8:13" x14ac:dyDescent="0.25">
      <c r="H465" s="15">
        <f t="shared" si="45"/>
        <v>462</v>
      </c>
      <c r="I465" s="15">
        <f t="shared" ref="I465:I528" si="46">($B$8*$B$6/$B$1)+($B$7*$E$10-($B$8*$B$6/$B$1))*L465+($B$7*$E$11-($B$8*$B$6/$B$1))*M465</f>
        <v>98.168615181910496</v>
      </c>
      <c r="J465" s="15">
        <f t="shared" ref="J465:J528" si="47">H465-((1-$B$2)*$B$8*$B$6/$B$1)+(((1-$B$2)*$B$8*$B$6/$B$1)-$B$7*$E$10)*L465+(((1-$B$2)*$B$8*$B$6/$B$1)-$B$7*$E$11)*M465</f>
        <v>374.12770768360105</v>
      </c>
      <c r="K465" s="15">
        <f t="shared" si="44"/>
        <v>92.4</v>
      </c>
      <c r="L465" s="15">
        <f t="shared" ref="L465:L528" si="48">((($E$11)^($B$10+$B$11)-(H465)^($B$10+$B$11))/(($E$11)^($B$10+$B$11)-($E$10)^($B$10+$B$11)))*($E$10/H465)^$B$11</f>
        <v>0.34212345583224407</v>
      </c>
      <c r="M465" s="15">
        <f t="shared" ref="M465:M528" si="49">(((H465)^($B$10+$B$11)-($E$10)^($B$10+$B$11))/(($E$11)^($B$10+$B$11)-($E$10)^($B$10+$B$11)))*($E$11/H465)^$B$11</f>
        <v>0.32167008325309326</v>
      </c>
    </row>
    <row r="466" spans="8:13" x14ac:dyDescent="0.25">
      <c r="H466" s="15">
        <f t="shared" si="45"/>
        <v>463</v>
      </c>
      <c r="I466" s="15">
        <f t="shared" si="46"/>
        <v>98.347350161975498</v>
      </c>
      <c r="J466" s="15">
        <f t="shared" si="47"/>
        <v>374.94901931355946</v>
      </c>
      <c r="K466" s="15">
        <f t="shared" si="44"/>
        <v>92.600000000000009</v>
      </c>
      <c r="L466" s="15">
        <f t="shared" si="48"/>
        <v>0.34037864341928814</v>
      </c>
      <c r="M466" s="15">
        <f t="shared" si="49"/>
        <v>0.32341337370610201</v>
      </c>
    </row>
    <row r="467" spans="8:13" x14ac:dyDescent="0.25">
      <c r="H467" s="15">
        <f t="shared" si="45"/>
        <v>464</v>
      </c>
      <c r="I467" s="15">
        <f t="shared" si="46"/>
        <v>98.52593351413087</v>
      </c>
      <c r="J467" s="15">
        <f t="shared" si="47"/>
        <v>375.77016927890588</v>
      </c>
      <c r="K467" s="15">
        <f t="shared" si="44"/>
        <v>92.800000000000011</v>
      </c>
      <c r="L467" s="15">
        <f t="shared" si="48"/>
        <v>0.33864218702576238</v>
      </c>
      <c r="M467" s="15">
        <f t="shared" si="49"/>
        <v>0.32515853809956946</v>
      </c>
    </row>
    <row r="468" spans="8:13" x14ac:dyDescent="0.25">
      <c r="H468" s="15">
        <f t="shared" si="45"/>
        <v>465</v>
      </c>
      <c r="I468" s="15">
        <f t="shared" si="46"/>
        <v>98.704368214939848</v>
      </c>
      <c r="J468" s="15">
        <f t="shared" si="47"/>
        <v>376.59115650467925</v>
      </c>
      <c r="K468" s="15">
        <f t="shared" si="44"/>
        <v>93</v>
      </c>
      <c r="L468" s="15">
        <f t="shared" si="48"/>
        <v>0.336914015871766</v>
      </c>
      <c r="M468" s="15">
        <f t="shared" si="49"/>
        <v>0.32690558512026513</v>
      </c>
    </row>
    <row r="469" spans="8:13" x14ac:dyDescent="0.25">
      <c r="H469" s="15">
        <f t="shared" si="45"/>
        <v>466</v>
      </c>
      <c r="I469" s="15">
        <f t="shared" si="46"/>
        <v>98.882657210402868</v>
      </c>
      <c r="J469" s="15">
        <f t="shared" si="47"/>
        <v>377.41197992730281</v>
      </c>
      <c r="K469" s="15">
        <f t="shared" si="44"/>
        <v>93.2</v>
      </c>
      <c r="L469" s="15">
        <f t="shared" si="48"/>
        <v>0.33519405989653811</v>
      </c>
      <c r="M469" s="15">
        <f t="shared" si="49"/>
        <v>0.32865452336205198</v>
      </c>
    </row>
    <row r="470" spans="8:13" x14ac:dyDescent="0.25">
      <c r="H470" s="15">
        <f t="shared" si="45"/>
        <v>467</v>
      </c>
      <c r="I470" s="15">
        <f t="shared" si="46"/>
        <v>99.060803416332774</v>
      </c>
      <c r="J470" s="15">
        <f t="shared" si="47"/>
        <v>378.23263849444442</v>
      </c>
      <c r="K470" s="15">
        <f t="shared" si="44"/>
        <v>93.4</v>
      </c>
      <c r="L470" s="15">
        <f t="shared" si="48"/>
        <v>0.33348224974963536</v>
      </c>
      <c r="M470" s="15">
        <f t="shared" si="49"/>
        <v>0.33040536132702852</v>
      </c>
    </row>
    <row r="471" spans="8:13" x14ac:dyDescent="0.25">
      <c r="H471" s="15">
        <f t="shared" si="45"/>
        <v>468</v>
      </c>
      <c r="I471" s="15">
        <f t="shared" si="46"/>
        <v>99.238809718725662</v>
      </c>
      <c r="J471" s="15">
        <f t="shared" si="47"/>
        <v>379.05313116487667</v>
      </c>
      <c r="K471" s="15">
        <f t="shared" si="44"/>
        <v>93.600000000000009</v>
      </c>
      <c r="L471" s="15">
        <f t="shared" si="48"/>
        <v>0.33177851678223425</v>
      </c>
      <c r="M471" s="15">
        <f t="shared" si="49"/>
        <v>0.33215810742667062</v>
      </c>
    </row>
    <row r="472" spans="8:13" x14ac:dyDescent="0.25">
      <c r="H472" s="15">
        <f t="shared" si="45"/>
        <v>469</v>
      </c>
      <c r="I472" s="15">
        <f t="shared" si="46"/>
        <v>99.416678974125716</v>
      </c>
      <c r="J472" s="15">
        <f t="shared" si="47"/>
        <v>379.8734569083407</v>
      </c>
      <c r="K472" s="15">
        <f t="shared" si="44"/>
        <v>93.800000000000011</v>
      </c>
      <c r="L472" s="15">
        <f t="shared" si="48"/>
        <v>0.33008279303855798</v>
      </c>
      <c r="M472" s="15">
        <f t="shared" si="49"/>
        <v>0.33391276998294656</v>
      </c>
    </row>
    <row r="473" spans="8:13" x14ac:dyDescent="0.25">
      <c r="H473" s="15">
        <f t="shared" si="45"/>
        <v>470</v>
      </c>
      <c r="I473" s="15">
        <f t="shared" si="46"/>
        <v>99.5944140099853</v>
      </c>
      <c r="J473" s="15">
        <f t="shared" si="47"/>
        <v>380.69361470541122</v>
      </c>
      <c r="K473" s="15">
        <f t="shared" si="44"/>
        <v>94</v>
      </c>
      <c r="L473" s="15">
        <f t="shared" si="48"/>
        <v>0.32839501124742815</v>
      </c>
      <c r="M473" s="15">
        <f t="shared" si="49"/>
        <v>0.33566935722942215</v>
      </c>
    </row>
    <row r="474" spans="8:13" x14ac:dyDescent="0.25">
      <c r="H474" s="15">
        <f t="shared" si="45"/>
        <v>471</v>
      </c>
      <c r="I474" s="15">
        <f t="shared" si="46"/>
        <v>99.772017625019018</v>
      </c>
      <c r="J474" s="15">
        <f t="shared" si="47"/>
        <v>381.51360354736374</v>
      </c>
      <c r="K474" s="15">
        <f t="shared" si="44"/>
        <v>94.2</v>
      </c>
      <c r="L474" s="15">
        <f t="shared" si="48"/>
        <v>0.32671510481393573</v>
      </c>
      <c r="M474" s="15">
        <f t="shared" si="49"/>
        <v>0.33742787731234047</v>
      </c>
    </row>
    <row r="475" spans="8:13" x14ac:dyDescent="0.25">
      <c r="H475" s="15">
        <f t="shared" si="45"/>
        <v>472</v>
      </c>
      <c r="I475" s="15">
        <f t="shared" si="46"/>
        <v>99.949492589553998</v>
      </c>
      <c r="J475" s="15">
        <f t="shared" si="47"/>
        <v>382.33342243604375</v>
      </c>
      <c r="K475" s="15">
        <f t="shared" si="44"/>
        <v>94.4</v>
      </c>
      <c r="L475" s="15">
        <f t="shared" si="48"/>
        <v>0.32504300781123063</v>
      </c>
      <c r="M475" s="15">
        <f t="shared" si="49"/>
        <v>0.33918833829169964</v>
      </c>
    </row>
    <row r="476" spans="8:13" x14ac:dyDescent="0.25">
      <c r="H476" s="15">
        <f t="shared" si="45"/>
        <v>473</v>
      </c>
      <c r="I476" s="15">
        <f t="shared" si="46"/>
        <v>100.12684164587412</v>
      </c>
      <c r="J476" s="15">
        <f t="shared" si="47"/>
        <v>383.15307038373726</v>
      </c>
      <c r="K476" s="15">
        <f t="shared" si="44"/>
        <v>94.600000000000009</v>
      </c>
      <c r="L476" s="15">
        <f t="shared" si="48"/>
        <v>0.32337865497242818</v>
      </c>
      <c r="M476" s="15">
        <f t="shared" si="49"/>
        <v>0.34095074814230364</v>
      </c>
    </row>
    <row r="477" spans="8:13" x14ac:dyDescent="0.25">
      <c r="H477" s="15">
        <f t="shared" si="45"/>
        <v>474</v>
      </c>
      <c r="I477" s="15">
        <f t="shared" si="46"/>
        <v>100.30406750855988</v>
      </c>
      <c r="J477" s="15">
        <f t="shared" si="47"/>
        <v>383.97254641304363</v>
      </c>
      <c r="K477" s="15">
        <f t="shared" si="44"/>
        <v>94.800000000000011</v>
      </c>
      <c r="L477" s="15">
        <f t="shared" si="48"/>
        <v>0.32172198168263155</v>
      </c>
      <c r="M477" s="15">
        <f t="shared" si="49"/>
        <v>0.34271511475480437</v>
      </c>
    </row>
    <row r="478" spans="8:13" x14ac:dyDescent="0.25">
      <c r="H478" s="15">
        <f t="shared" si="45"/>
        <v>475</v>
      </c>
      <c r="I478" s="15">
        <f t="shared" si="46"/>
        <v>100.48117286482314</v>
      </c>
      <c r="J478" s="15">
        <f t="shared" si="47"/>
        <v>384.79184955675078</v>
      </c>
      <c r="K478" s="15">
        <f t="shared" si="44"/>
        <v>95</v>
      </c>
      <c r="L478" s="15">
        <f t="shared" si="48"/>
        <v>0.32007292397106613</v>
      </c>
      <c r="M478" s="15">
        <f t="shared" si="49"/>
        <v>0.34448144593672519</v>
      </c>
    </row>
    <row r="479" spans="8:13" x14ac:dyDescent="0.25">
      <c r="H479" s="15">
        <f t="shared" si="45"/>
        <v>476</v>
      </c>
      <c r="I479" s="15">
        <f t="shared" si="46"/>
        <v>100.65816037483758</v>
      </c>
      <c r="J479" s="15">
        <f t="shared" si="47"/>
        <v>385.61097885771045</v>
      </c>
      <c r="K479" s="15">
        <f t="shared" si="44"/>
        <v>95.2</v>
      </c>
      <c r="L479" s="15">
        <f t="shared" si="48"/>
        <v>0.31843141850332446</v>
      </c>
      <c r="M479" s="15">
        <f t="shared" si="49"/>
        <v>0.34624974941347514</v>
      </c>
    </row>
    <row r="480" spans="8:13" x14ac:dyDescent="0.25">
      <c r="H480" s="15">
        <f t="shared" si="45"/>
        <v>477</v>
      </c>
      <c r="I480" s="15">
        <f t="shared" si="46"/>
        <v>100.83503267206412</v>
      </c>
      <c r="J480" s="15">
        <f t="shared" si="47"/>
        <v>386.42993336871695</v>
      </c>
      <c r="K480" s="15">
        <f t="shared" si="44"/>
        <v>95.4</v>
      </c>
      <c r="L480" s="15">
        <f t="shared" si="48"/>
        <v>0.31679740257372269</v>
      </c>
      <c r="M480" s="15">
        <f t="shared" si="49"/>
        <v>0.34802003282934407</v>
      </c>
    </row>
    <row r="481" spans="8:13" x14ac:dyDescent="0.25">
      <c r="H481" s="15">
        <f t="shared" si="45"/>
        <v>478</v>
      </c>
      <c r="I481" s="15">
        <f t="shared" si="46"/>
        <v>101.0117923635716</v>
      </c>
      <c r="J481" s="15">
        <f t="shared" si="47"/>
        <v>387.24871215238716</v>
      </c>
      <c r="K481" s="15">
        <f t="shared" si="44"/>
        <v>95.600000000000009</v>
      </c>
      <c r="L481" s="15">
        <f t="shared" si="48"/>
        <v>0.31517081409776271</v>
      </c>
      <c r="M481" s="15">
        <f t="shared" si="49"/>
        <v>0.34979230374848302</v>
      </c>
    </row>
    <row r="482" spans="8:13" x14ac:dyDescent="0.25">
      <c r="H482" s="15">
        <f t="shared" si="45"/>
        <v>479</v>
      </c>
      <c r="I482" s="15">
        <f t="shared" si="46"/>
        <v>101.1884420303536</v>
      </c>
      <c r="J482" s="15">
        <f t="shared" si="47"/>
        <v>388.06731428104126</v>
      </c>
      <c r="K482" s="15">
        <f t="shared" si="44"/>
        <v>95.800000000000011</v>
      </c>
      <c r="L482" s="15">
        <f t="shared" si="48"/>
        <v>0.31355159160470097</v>
      </c>
      <c r="M482" s="15">
        <f t="shared" si="49"/>
        <v>0.35156656965587607</v>
      </c>
    </row>
    <row r="483" spans="8:13" x14ac:dyDescent="0.25">
      <c r="H483" s="15">
        <f t="shared" si="45"/>
        <v>480</v>
      </c>
      <c r="I483" s="15">
        <f t="shared" si="46"/>
        <v>101.36498422764028</v>
      </c>
      <c r="J483" s="15">
        <f t="shared" si="47"/>
        <v>388.88573883658637</v>
      </c>
      <c r="K483" s="15">
        <f t="shared" si="44"/>
        <v>96</v>
      </c>
      <c r="L483" s="15">
        <f t="shared" si="48"/>
        <v>0.31193967423022073</v>
      </c>
      <c r="M483" s="15">
        <f t="shared" si="49"/>
        <v>0.35334283795829674</v>
      </c>
    </row>
    <row r="484" spans="8:13" x14ac:dyDescent="0.25">
      <c r="H484" s="15">
        <f t="shared" si="45"/>
        <v>481</v>
      </c>
      <c r="I484" s="15">
        <f t="shared" si="46"/>
        <v>101.5414214852059</v>
      </c>
      <c r="J484" s="15">
        <f t="shared" si="47"/>
        <v>389.70398491040146</v>
      </c>
      <c r="K484" s="15">
        <f t="shared" si="44"/>
        <v>96.2</v>
      </c>
      <c r="L484" s="15">
        <f t="shared" si="48"/>
        <v>0.31033500170920886</v>
      </c>
      <c r="M484" s="15">
        <f t="shared" si="49"/>
        <v>0.35512111598524476</v>
      </c>
    </row>
    <row r="485" spans="8:13" x14ac:dyDescent="0.25">
      <c r="H485" s="15">
        <f t="shared" si="45"/>
        <v>482</v>
      </c>
      <c r="I485" s="15">
        <f t="shared" si="46"/>
        <v>101.71775630767208</v>
      </c>
      <c r="J485" s="15">
        <f t="shared" si="47"/>
        <v>390.52205160322359</v>
      </c>
      <c r="K485" s="15">
        <f t="shared" si="44"/>
        <v>96.4</v>
      </c>
      <c r="L485" s="15">
        <f t="shared" si="48"/>
        <v>0.30873751436863073</v>
      </c>
      <c r="M485" s="15">
        <f t="shared" si="49"/>
        <v>0.35690141098987743</v>
      </c>
    </row>
    <row r="486" spans="8:13" x14ac:dyDescent="0.25">
      <c r="H486" s="15">
        <f t="shared" si="45"/>
        <v>483</v>
      </c>
      <c r="I486" s="15">
        <f t="shared" si="46"/>
        <v>101.89399117480714</v>
      </c>
      <c r="J486" s="15">
        <f t="shared" si="47"/>
        <v>391.33993802503591</v>
      </c>
      <c r="K486" s="15">
        <f t="shared" si="44"/>
        <v>96.600000000000009</v>
      </c>
      <c r="L486" s="15">
        <f t="shared" si="48"/>
        <v>0.30714715312050606</v>
      </c>
      <c r="M486" s="15">
        <f t="shared" si="49"/>
        <v>0.35868373014992538</v>
      </c>
    </row>
    <row r="487" spans="8:13" x14ac:dyDescent="0.25">
      <c r="H487" s="15">
        <f t="shared" si="45"/>
        <v>484</v>
      </c>
      <c r="I487" s="15">
        <f t="shared" si="46"/>
        <v>102.07012854182091</v>
      </c>
      <c r="J487" s="15">
        <f t="shared" si="47"/>
        <v>392.15764329495704</v>
      </c>
      <c r="K487" s="15">
        <f t="shared" si="44"/>
        <v>96.800000000000011</v>
      </c>
      <c r="L487" s="15">
        <f t="shared" si="48"/>
        <v>0.30556385945498243</v>
      </c>
      <c r="M487" s="15">
        <f t="shared" si="49"/>
        <v>0.36046808056859581</v>
      </c>
    </row>
    <row r="488" spans="8:13" x14ac:dyDescent="0.25">
      <c r="H488" s="15">
        <f t="shared" si="45"/>
        <v>485</v>
      </c>
      <c r="I488" s="15">
        <f t="shared" si="46"/>
        <v>102.24617083965536</v>
      </c>
      <c r="J488" s="15">
        <f t="shared" si="47"/>
        <v>392.97516654113264</v>
      </c>
      <c r="K488" s="15">
        <f t="shared" si="44"/>
        <v>97</v>
      </c>
      <c r="L488" s="15">
        <f t="shared" si="48"/>
        <v>0.3039875754335043</v>
      </c>
      <c r="M488" s="15">
        <f t="shared" si="49"/>
        <v>0.36225446927545957</v>
      </c>
    </row>
    <row r="489" spans="8:13" x14ac:dyDescent="0.25">
      <c r="H489" s="15">
        <f t="shared" si="45"/>
        <v>486</v>
      </c>
      <c r="I489" s="15">
        <f t="shared" si="46"/>
        <v>102.42212047527183</v>
      </c>
      <c r="J489" s="15">
        <f t="shared" si="47"/>
        <v>393.79250690062747</v>
      </c>
      <c r="K489" s="15">
        <f t="shared" si="44"/>
        <v>97.2</v>
      </c>
      <c r="L489" s="15">
        <f t="shared" si="48"/>
        <v>0.30241824368207637</v>
      </c>
      <c r="M489" s="15">
        <f t="shared" si="49"/>
        <v>0.36404290322733368</v>
      </c>
    </row>
    <row r="490" spans="8:13" x14ac:dyDescent="0.25">
      <c r="H490" s="15">
        <f t="shared" si="45"/>
        <v>487</v>
      </c>
      <c r="I490" s="15">
        <f t="shared" si="46"/>
        <v>102.59797983193361</v>
      </c>
      <c r="J490" s="15">
        <f t="shared" si="47"/>
        <v>394.60966351931984</v>
      </c>
      <c r="K490" s="15">
        <f t="shared" si="44"/>
        <v>97.4</v>
      </c>
      <c r="L490" s="15">
        <f t="shared" si="48"/>
        <v>0.30085580738462059</v>
      </c>
      <c r="M490" s="15">
        <f t="shared" si="49"/>
        <v>0.365833389309145</v>
      </c>
    </row>
    <row r="491" spans="8:13" x14ac:dyDescent="0.25">
      <c r="H491" s="15">
        <f t="shared" si="45"/>
        <v>488</v>
      </c>
      <c r="I491" s="15">
        <f t="shared" si="46"/>
        <v>102.77375126948478</v>
      </c>
      <c r="J491" s="15">
        <f t="shared" si="47"/>
        <v>395.42663555179706</v>
      </c>
      <c r="K491" s="15">
        <f t="shared" si="44"/>
        <v>97.600000000000009</v>
      </c>
      <c r="L491" s="15">
        <f t="shared" si="48"/>
        <v>0.29930021027642545</v>
      </c>
      <c r="M491" s="15">
        <f t="shared" si="49"/>
        <v>0.36762593433478136</v>
      </c>
    </row>
    <row r="492" spans="8:13" x14ac:dyDescent="0.25">
      <c r="H492" s="15">
        <f t="shared" si="45"/>
        <v>489</v>
      </c>
      <c r="I492" s="15">
        <f t="shared" si="46"/>
        <v>102.94943712462529</v>
      </c>
      <c r="J492" s="15">
        <f t="shared" si="47"/>
        <v>396.24342216125262</v>
      </c>
      <c r="K492" s="15">
        <f t="shared" si="44"/>
        <v>97.800000000000011</v>
      </c>
      <c r="L492" s="15">
        <f t="shared" si="48"/>
        <v>0.29775139663768396</v>
      </c>
      <c r="M492" s="15">
        <f t="shared" si="49"/>
        <v>0.3694205450479347</v>
      </c>
    </row>
    <row r="493" spans="8:13" x14ac:dyDescent="0.25">
      <c r="H493" s="15">
        <f t="shared" si="45"/>
        <v>490</v>
      </c>
      <c r="I493" s="15">
        <f t="shared" si="46"/>
        <v>103.12503971118285</v>
      </c>
      <c r="J493" s="15">
        <f t="shared" si="47"/>
        <v>397.06002251938412</v>
      </c>
      <c r="K493" s="15">
        <f t="shared" si="44"/>
        <v>98</v>
      </c>
      <c r="L493" s="15">
        <f t="shared" si="48"/>
        <v>0.29620931128712041</v>
      </c>
      <c r="M493" s="15">
        <f t="shared" si="49"/>
        <v>0.37121722812293673</v>
      </c>
    </row>
    <row r="494" spans="8:13" x14ac:dyDescent="0.25">
      <c r="H494" s="15">
        <f t="shared" si="45"/>
        <v>491</v>
      </c>
      <c r="I494" s="15">
        <f t="shared" si="46"/>
        <v>103.30056132037996</v>
      </c>
      <c r="J494" s="15">
        <f t="shared" si="47"/>
        <v>397.87643580629339</v>
      </c>
      <c r="K494" s="15">
        <f t="shared" si="44"/>
        <v>98.2</v>
      </c>
      <c r="L494" s="15">
        <f t="shared" si="48"/>
        <v>0.29467389957570589</v>
      </c>
      <c r="M494" s="15">
        <f t="shared" si="49"/>
        <v>0.3730159901655733</v>
      </c>
    </row>
    <row r="495" spans="8:13" x14ac:dyDescent="0.25">
      <c r="H495" s="15">
        <f t="shared" si="45"/>
        <v>492</v>
      </c>
      <c r="I495" s="15">
        <f t="shared" si="46"/>
        <v>103.47600422109754</v>
      </c>
      <c r="J495" s="15">
        <f t="shared" si="47"/>
        <v>398.69266121038811</v>
      </c>
      <c r="K495" s="15">
        <f t="shared" si="44"/>
        <v>98.4</v>
      </c>
      <c r="L495" s="15">
        <f t="shared" si="48"/>
        <v>0.29314510738045929</v>
      </c>
      <c r="M495" s="15">
        <f t="shared" si="49"/>
        <v>0.37481683771388574</v>
      </c>
    </row>
    <row r="496" spans="8:13" x14ac:dyDescent="0.25">
      <c r="H496" s="15">
        <f t="shared" si="45"/>
        <v>493</v>
      </c>
      <c r="I496" s="15">
        <f t="shared" si="46"/>
        <v>103.65137066013617</v>
      </c>
      <c r="J496" s="15">
        <f t="shared" si="47"/>
        <v>399.5086979282836</v>
      </c>
      <c r="K496" s="15">
        <f t="shared" si="44"/>
        <v>98.600000000000009</v>
      </c>
      <c r="L496" s="15">
        <f t="shared" si="48"/>
        <v>0.29162288109833151</v>
      </c>
      <c r="M496" s="15">
        <f t="shared" si="49"/>
        <v>0.37661977723898082</v>
      </c>
    </row>
    <row r="497" spans="8:13" x14ac:dyDescent="0.25">
      <c r="H497" s="15">
        <f t="shared" si="45"/>
        <v>494</v>
      </c>
      <c r="I497" s="15">
        <f t="shared" si="46"/>
        <v>103.82666286247236</v>
      </c>
      <c r="J497" s="15">
        <f t="shared" si="47"/>
        <v>400.32454516470693</v>
      </c>
      <c r="K497" s="15">
        <f t="shared" si="44"/>
        <v>98.800000000000011</v>
      </c>
      <c r="L497" s="15">
        <f t="shared" si="48"/>
        <v>0.29010716764017436</v>
      </c>
      <c r="M497" s="15">
        <f t="shared" si="49"/>
        <v>0.37842481514580834</v>
      </c>
    </row>
    <row r="498" spans="8:13" x14ac:dyDescent="0.25">
      <c r="H498" s="15">
        <f t="shared" si="45"/>
        <v>495</v>
      </c>
      <c r="I498" s="15">
        <f t="shared" si="46"/>
        <v>104.00188303151133</v>
      </c>
      <c r="J498" s="15">
        <f t="shared" si="47"/>
        <v>401.14020213240281</v>
      </c>
      <c r="K498" s="15">
        <f t="shared" si="44"/>
        <v>99</v>
      </c>
      <c r="L498" s="15">
        <f t="shared" si="48"/>
        <v>0.28859791442479238</v>
      </c>
      <c r="M498" s="15">
        <f t="shared" si="49"/>
        <v>0.38023195777393148</v>
      </c>
    </row>
    <row r="499" spans="8:13" x14ac:dyDescent="0.25">
      <c r="H499" s="15">
        <f t="shared" si="45"/>
        <v>496</v>
      </c>
      <c r="I499" s="15">
        <f t="shared" si="46"/>
        <v>104.17703334933803</v>
      </c>
      <c r="J499" s="15">
        <f t="shared" si="47"/>
        <v>401.95566805203856</v>
      </c>
      <c r="K499" s="15">
        <f t="shared" si="44"/>
        <v>99.2</v>
      </c>
      <c r="L499" s="15">
        <f t="shared" si="48"/>
        <v>0.2870950693730715</v>
      </c>
      <c r="M499" s="15">
        <f t="shared" si="49"/>
        <v>0.38204121139830521</v>
      </c>
    </row>
    <row r="500" spans="8:13" x14ac:dyDescent="0.25">
      <c r="H500" s="15">
        <f t="shared" si="45"/>
        <v>497</v>
      </c>
      <c r="I500" s="15">
        <f t="shared" si="46"/>
        <v>104.35211597696266</v>
      </c>
      <c r="J500" s="15">
        <f t="shared" si="47"/>
        <v>402.77094215211343</v>
      </c>
      <c r="K500" s="15">
        <f t="shared" si="44"/>
        <v>99.4</v>
      </c>
      <c r="L500" s="15">
        <f t="shared" si="48"/>
        <v>0.28559858090219226</v>
      </c>
      <c r="M500" s="15">
        <f t="shared" si="49"/>
        <v>0.38385258223001784</v>
      </c>
    </row>
    <row r="501" spans="8:13" x14ac:dyDescent="0.25">
      <c r="H501" s="15">
        <f t="shared" si="45"/>
        <v>498</v>
      </c>
      <c r="I501" s="15">
        <f t="shared" si="46"/>
        <v>104.52713305456403</v>
      </c>
      <c r="J501" s="15">
        <f t="shared" si="47"/>
        <v>403.58602366886663</v>
      </c>
      <c r="K501" s="15">
        <f t="shared" si="44"/>
        <v>99.600000000000009</v>
      </c>
      <c r="L501" s="15">
        <f t="shared" si="48"/>
        <v>0.28410839791991765</v>
      </c>
      <c r="M501" s="15">
        <f t="shared" si="49"/>
        <v>0.38566607641703948</v>
      </c>
    </row>
    <row r="502" spans="8:13" x14ac:dyDescent="0.25">
      <c r="H502" s="15">
        <f t="shared" si="45"/>
        <v>499</v>
      </c>
      <c r="I502" s="15">
        <f t="shared" si="46"/>
        <v>104.70208670172963</v>
      </c>
      <c r="J502" s="15">
        <f t="shared" si="47"/>
        <v>404.40091184618797</v>
      </c>
      <c r="K502" s="15">
        <f t="shared" si="44"/>
        <v>99.800000000000011</v>
      </c>
      <c r="L502" s="15">
        <f t="shared" si="48"/>
        <v>0.28262446981895883</v>
      </c>
      <c r="M502" s="15">
        <f t="shared" si="49"/>
        <v>0.38748170004495636</v>
      </c>
    </row>
    <row r="503" spans="8:13" x14ac:dyDescent="0.25">
      <c r="H503" s="15">
        <f t="shared" si="45"/>
        <v>500</v>
      </c>
      <c r="I503" s="15">
        <f t="shared" si="46"/>
        <v>104.87697901769189</v>
      </c>
      <c r="J503" s="15">
        <f t="shared" si="47"/>
        <v>405.21560593552908</v>
      </c>
      <c r="K503" s="15">
        <f t="shared" si="44"/>
        <v>100</v>
      </c>
      <c r="L503" s="15">
        <f t="shared" si="48"/>
        <v>0.28114674647141769</v>
      </c>
      <c r="M503" s="15">
        <f t="shared" si="49"/>
        <v>0.38929945913769265</v>
      </c>
    </row>
    <row r="504" spans="8:13" x14ac:dyDescent="0.25">
      <c r="H504" s="15">
        <f t="shared" si="45"/>
        <v>501</v>
      </c>
      <c r="I504" s="15">
        <f t="shared" si="46"/>
        <v>105.05181208156208</v>
      </c>
      <c r="J504" s="15">
        <f t="shared" si="47"/>
        <v>406.03010519581602</v>
      </c>
      <c r="K504" s="15">
        <f t="shared" si="44"/>
        <v>100.2</v>
      </c>
      <c r="L504" s="15">
        <f t="shared" si="48"/>
        <v>0.27967517822330246</v>
      </c>
      <c r="M504" s="15">
        <f t="shared" si="49"/>
        <v>0.39111935965822825</v>
      </c>
    </row>
    <row r="505" spans="8:13" x14ac:dyDescent="0.25">
      <c r="H505" s="15">
        <f t="shared" si="45"/>
        <v>502</v>
      </c>
      <c r="I505" s="15">
        <f t="shared" si="46"/>
        <v>105.22658795256022</v>
      </c>
      <c r="J505" s="15">
        <f t="shared" si="47"/>
        <v>406.84440889336321</v>
      </c>
      <c r="K505" s="15">
        <f t="shared" si="44"/>
        <v>100.4</v>
      </c>
      <c r="L505" s="15">
        <f t="shared" si="48"/>
        <v>0.27820971588911797</v>
      </c>
      <c r="M505" s="15">
        <f t="shared" si="49"/>
        <v>0.39294140750929968</v>
      </c>
    </row>
    <row r="506" spans="8:13" x14ac:dyDescent="0.25">
      <c r="H506" s="15">
        <f t="shared" si="45"/>
        <v>503</v>
      </c>
      <c r="I506" s="15">
        <f t="shared" si="46"/>
        <v>105.40130867024223</v>
      </c>
      <c r="J506" s="15">
        <f t="shared" si="47"/>
        <v>407.65851630178872</v>
      </c>
      <c r="K506" s="15">
        <f t="shared" si="44"/>
        <v>100.60000000000001</v>
      </c>
      <c r="L506" s="15">
        <f t="shared" si="48"/>
        <v>0.27675031074652889</v>
      </c>
      <c r="M506" s="15">
        <f t="shared" si="49"/>
        <v>0.39476560853409359</v>
      </c>
    </row>
    <row r="507" spans="8:13" x14ac:dyDescent="0.25">
      <c r="H507" s="15">
        <f t="shared" si="45"/>
        <v>504</v>
      </c>
      <c r="I507" s="15">
        <f t="shared" si="46"/>
        <v>105.5759762547244</v>
      </c>
      <c r="J507" s="15">
        <f t="shared" si="47"/>
        <v>408.47242670192975</v>
      </c>
      <c r="K507" s="15">
        <f t="shared" si="44"/>
        <v>100.80000000000001</v>
      </c>
      <c r="L507" s="15">
        <f t="shared" si="48"/>
        <v>0.27529691453109201</v>
      </c>
      <c r="M507" s="15">
        <f t="shared" si="49"/>
        <v>0.39659196851693562</v>
      </c>
    </row>
    <row r="508" spans="8:13" x14ac:dyDescent="0.25">
      <c r="H508" s="15">
        <f t="shared" si="45"/>
        <v>505</v>
      </c>
      <c r="I508" s="15">
        <f t="shared" si="46"/>
        <v>105.7505927069047</v>
      </c>
      <c r="J508" s="15">
        <f t="shared" si="47"/>
        <v>409.28613938175999</v>
      </c>
      <c r="K508" s="15">
        <f t="shared" si="44"/>
        <v>101</v>
      </c>
      <c r="L508" s="15">
        <f t="shared" si="48"/>
        <v>0.27384947943106008</v>
      </c>
      <c r="M508" s="15">
        <f t="shared" si="49"/>
        <v>0.39842049318396999</v>
      </c>
    </row>
    <row r="509" spans="8:13" x14ac:dyDescent="0.25">
      <c r="H509" s="15">
        <f t="shared" si="45"/>
        <v>506</v>
      </c>
      <c r="I509" s="15">
        <f t="shared" si="46"/>
        <v>105.92516000868056</v>
      </c>
      <c r="J509" s="15">
        <f t="shared" si="47"/>
        <v>410.0996536363084</v>
      </c>
      <c r="K509" s="15">
        <f t="shared" si="44"/>
        <v>101.2</v>
      </c>
      <c r="L509" s="15">
        <f t="shared" si="48"/>
        <v>0.27240795808225576</v>
      </c>
      <c r="M509" s="15">
        <f t="shared" si="49"/>
        <v>0.40025118820381944</v>
      </c>
    </row>
    <row r="510" spans="8:13" x14ac:dyDescent="0.25">
      <c r="H510" s="15">
        <f t="shared" si="45"/>
        <v>507</v>
      </c>
      <c r="I510" s="15">
        <f t="shared" si="46"/>
        <v>106.09968012316472</v>
      </c>
      <c r="J510" s="15">
        <f t="shared" si="47"/>
        <v>410.91296876757792</v>
      </c>
      <c r="K510" s="15">
        <f t="shared" si="44"/>
        <v>101.4</v>
      </c>
      <c r="L510" s="15">
        <f t="shared" si="48"/>
        <v>0.27097230356301111</v>
      </c>
      <c r="M510" s="15">
        <f t="shared" si="49"/>
        <v>0.40208405918825058</v>
      </c>
    </row>
    <row r="511" spans="8:13" x14ac:dyDescent="0.25">
      <c r="H511" s="15">
        <f t="shared" si="45"/>
        <v>508</v>
      </c>
      <c r="I511" s="15">
        <f t="shared" si="46"/>
        <v>106.27415499489715</v>
      </c>
      <c r="J511" s="15">
        <f t="shared" si="47"/>
        <v>411.72608408446678</v>
      </c>
      <c r="K511" s="15">
        <f t="shared" si="44"/>
        <v>101.60000000000001</v>
      </c>
      <c r="L511" s="15">
        <f t="shared" si="48"/>
        <v>0.26954246938917725</v>
      </c>
      <c r="M511" s="15">
        <f t="shared" si="49"/>
        <v>0.40391911169281636</v>
      </c>
    </row>
    <row r="512" spans="8:13" x14ac:dyDescent="0.25">
      <c r="H512" s="15">
        <f t="shared" si="45"/>
        <v>509</v>
      </c>
      <c r="I512" s="15">
        <f t="shared" si="46"/>
        <v>106.44858655005544</v>
      </c>
      <c r="J512" s="15">
        <f t="shared" si="47"/>
        <v>412.53899890268923</v>
      </c>
      <c r="K512" s="15">
        <f t="shared" si="44"/>
        <v>101.80000000000001</v>
      </c>
      <c r="L512" s="15">
        <f t="shared" si="48"/>
        <v>0.26811840950919608</v>
      </c>
      <c r="M512" s="15">
        <f t="shared" si="49"/>
        <v>0.40575635121750753</v>
      </c>
    </row>
    <row r="513" spans="8:13" x14ac:dyDescent="0.25">
      <c r="H513" s="15">
        <f t="shared" si="45"/>
        <v>510</v>
      </c>
      <c r="I513" s="15">
        <f t="shared" si="46"/>
        <v>106.62297669666107</v>
      </c>
      <c r="J513" s="15">
        <f t="shared" si="47"/>
        <v>413.35171254469884</v>
      </c>
      <c r="K513" s="15">
        <f t="shared" si="44"/>
        <v>102</v>
      </c>
      <c r="L513" s="15">
        <f t="shared" si="48"/>
        <v>0.26670007829924147</v>
      </c>
      <c r="M513" s="15">
        <f t="shared" si="49"/>
        <v>0.40759578320737483</v>
      </c>
    </row>
    <row r="514" spans="8:13" x14ac:dyDescent="0.25">
      <c r="H514" s="15">
        <f t="shared" si="45"/>
        <v>511</v>
      </c>
      <c r="I514" s="15">
        <f t="shared" si="46"/>
        <v>106.79732732478405</v>
      </c>
      <c r="J514" s="15">
        <f t="shared" si="47"/>
        <v>414.16422433961122</v>
      </c>
      <c r="K514" s="15">
        <f t="shared" si="44"/>
        <v>102.2</v>
      </c>
      <c r="L514" s="15">
        <f t="shared" si="48"/>
        <v>0.26528743055842052</v>
      </c>
      <c r="M514" s="15">
        <f t="shared" si="49"/>
        <v>0.409437413053161</v>
      </c>
    </row>
    <row r="515" spans="8:13" x14ac:dyDescent="0.25">
      <c r="H515" s="15">
        <f t="shared" si="45"/>
        <v>512</v>
      </c>
      <c r="I515" s="15">
        <f t="shared" si="46"/>
        <v>106.97164030674404</v>
      </c>
      <c r="J515" s="15">
        <f t="shared" si="47"/>
        <v>414.97653362312991</v>
      </c>
      <c r="K515" s="15">
        <f t="shared" ref="K515:K578" si="50">$B$7*H515</f>
        <v>102.4</v>
      </c>
      <c r="L515" s="15">
        <f t="shared" si="48"/>
        <v>0.26388042150404051</v>
      </c>
      <c r="M515" s="15">
        <f t="shared" si="49"/>
        <v>0.41128124609191086</v>
      </c>
    </row>
    <row r="516" spans="8:13" x14ac:dyDescent="0.25">
      <c r="H516" s="15">
        <f t="shared" si="45"/>
        <v>513</v>
      </c>
      <c r="I516" s="15">
        <f t="shared" si="46"/>
        <v>107.1459174973097</v>
      </c>
      <c r="J516" s="15">
        <f t="shared" si="47"/>
        <v>415.78863973747053</v>
      </c>
      <c r="K516" s="15">
        <f t="shared" si="50"/>
        <v>102.60000000000001</v>
      </c>
      <c r="L516" s="15">
        <f t="shared" si="48"/>
        <v>0.26247900676693631</v>
      </c>
      <c r="M516" s="15">
        <f t="shared" si="49"/>
        <v>0.41312728760758649</v>
      </c>
    </row>
    <row r="517" spans="8:13" x14ac:dyDescent="0.25">
      <c r="H517" s="15">
        <f t="shared" si="45"/>
        <v>514</v>
      </c>
      <c r="I517" s="15">
        <f t="shared" si="46"/>
        <v>107.32016073389454</v>
      </c>
      <c r="J517" s="15">
        <f t="shared" si="47"/>
        <v>416.60054203128823</v>
      </c>
      <c r="K517" s="15">
        <f t="shared" si="50"/>
        <v>102.80000000000001</v>
      </c>
      <c r="L517" s="15">
        <f t="shared" si="48"/>
        <v>0.26108314238685981</v>
      </c>
      <c r="M517" s="15">
        <f t="shared" si="49"/>
        <v>0.41497554283166121</v>
      </c>
    </row>
    <row r="518" spans="8:13" x14ac:dyDescent="0.25">
      <c r="H518" s="15">
        <f t="shared" si="45"/>
        <v>515</v>
      </c>
      <c r="I518" s="15">
        <f t="shared" si="46"/>
        <v>107.4943718367504</v>
      </c>
      <c r="J518" s="15">
        <f t="shared" si="47"/>
        <v>417.41223985960562</v>
      </c>
      <c r="K518" s="15">
        <f t="shared" si="50"/>
        <v>103</v>
      </c>
      <c r="L518" s="15">
        <f t="shared" si="48"/>
        <v>0.25969278480793057</v>
      </c>
      <c r="M518" s="15">
        <f t="shared" si="49"/>
        <v>0.41682601694371035</v>
      </c>
    </row>
    <row r="519" spans="8:13" x14ac:dyDescent="0.25">
      <c r="H519" s="15">
        <f t="shared" si="45"/>
        <v>516</v>
      </c>
      <c r="I519" s="15">
        <f t="shared" si="46"/>
        <v>107.66855260915946</v>
      </c>
      <c r="J519" s="15">
        <f t="shared" si="47"/>
        <v>418.22373258373983</v>
      </c>
      <c r="K519" s="15">
        <f t="shared" si="50"/>
        <v>103.2</v>
      </c>
      <c r="L519" s="15">
        <f t="shared" si="48"/>
        <v>0.25830789087414208</v>
      </c>
      <c r="M519" s="15">
        <f t="shared" si="49"/>
        <v>0.41867871507200471</v>
      </c>
    </row>
    <row r="520" spans="8:13" x14ac:dyDescent="0.25">
      <c r="H520" s="15">
        <f t="shared" si="45"/>
        <v>517</v>
      </c>
      <c r="I520" s="15">
        <f t="shared" si="46"/>
        <v>107.84270483762184</v>
      </c>
      <c r="J520" s="15">
        <f t="shared" si="47"/>
        <v>419.03501957123353</v>
      </c>
      <c r="K520" s="15">
        <f t="shared" si="50"/>
        <v>103.4</v>
      </c>
      <c r="L520" s="15">
        <f t="shared" si="48"/>
        <v>0.25692841782493236</v>
      </c>
      <c r="M520" s="15">
        <f t="shared" si="49"/>
        <v>0.42053364229407558</v>
      </c>
    </row>
    <row r="521" spans="8:13" x14ac:dyDescent="0.25">
      <c r="H521" s="15">
        <f t="shared" ref="H521:H584" si="51">H520+1</f>
        <v>518</v>
      </c>
      <c r="I521" s="15">
        <f t="shared" si="46"/>
        <v>108.01683029204287</v>
      </c>
      <c r="J521" s="15">
        <f t="shared" si="47"/>
        <v>419.84610019578406</v>
      </c>
      <c r="K521" s="15">
        <f t="shared" si="50"/>
        <v>103.60000000000001</v>
      </c>
      <c r="L521" s="15">
        <f t="shared" si="48"/>
        <v>0.25555432329080546</v>
      </c>
      <c r="M521" s="15">
        <f t="shared" si="49"/>
        <v>0.42239080363729631</v>
      </c>
    </row>
    <row r="522" spans="8:13" x14ac:dyDescent="0.25">
      <c r="H522" s="15">
        <f t="shared" si="51"/>
        <v>519</v>
      </c>
      <c r="I522" s="15">
        <f t="shared" si="46"/>
        <v>108.190930725916</v>
      </c>
      <c r="J522" s="15">
        <f t="shared" si="47"/>
        <v>420.65697383717526</v>
      </c>
      <c r="K522" s="15">
        <f t="shared" si="50"/>
        <v>103.80000000000001</v>
      </c>
      <c r="L522" s="15">
        <f t="shared" si="48"/>
        <v>0.25418556528901559</v>
      </c>
      <c r="M522" s="15">
        <f t="shared" si="49"/>
        <v>0.42425020407943287</v>
      </c>
    </row>
    <row r="523" spans="8:13" x14ac:dyDescent="0.25">
      <c r="H523" s="15">
        <f t="shared" si="51"/>
        <v>520</v>
      </c>
      <c r="I523" s="15">
        <f t="shared" si="46"/>
        <v>108.36500787650469</v>
      </c>
      <c r="J523" s="15">
        <f t="shared" si="47"/>
        <v>421.46763988120972</v>
      </c>
      <c r="K523" s="15">
        <f t="shared" si="50"/>
        <v>104</v>
      </c>
      <c r="L523" s="15">
        <f t="shared" si="48"/>
        <v>0.25282210221930351</v>
      </c>
      <c r="M523" s="15">
        <f t="shared" si="49"/>
        <v>0.42611184854920486</v>
      </c>
    </row>
    <row r="524" spans="8:13" x14ac:dyDescent="0.25">
      <c r="H524" s="15">
        <f t="shared" si="51"/>
        <v>521</v>
      </c>
      <c r="I524" s="15">
        <f t="shared" si="46"/>
        <v>108.53906346502124</v>
      </c>
      <c r="J524" s="15">
        <f t="shared" si="47"/>
        <v>422.27809771964166</v>
      </c>
      <c r="K524" s="15">
        <f t="shared" si="50"/>
        <v>104.2</v>
      </c>
      <c r="L524" s="15">
        <f t="shared" si="48"/>
        <v>0.25146389285968956</v>
      </c>
      <c r="M524" s="15">
        <f t="shared" si="49"/>
        <v>0.42797574192682925</v>
      </c>
    </row>
    <row r="525" spans="8:13" x14ac:dyDescent="0.25">
      <c r="H525" s="15">
        <f t="shared" si="51"/>
        <v>522</v>
      </c>
      <c r="I525" s="15">
        <f t="shared" si="46"/>
        <v>108.71309919680394</v>
      </c>
      <c r="J525" s="15">
        <f t="shared" si="47"/>
        <v>423.08834675011019</v>
      </c>
      <c r="K525" s="15">
        <f t="shared" si="50"/>
        <v>104.4</v>
      </c>
      <c r="L525" s="15">
        <f t="shared" si="48"/>
        <v>0.25011089636231953</v>
      </c>
      <c r="M525" s="15">
        <f t="shared" si="49"/>
        <v>0.42984188904456638</v>
      </c>
    </row>
    <row r="526" spans="8:13" x14ac:dyDescent="0.25">
      <c r="H526" s="15">
        <f t="shared" si="51"/>
        <v>523</v>
      </c>
      <c r="I526" s="15">
        <f t="shared" si="46"/>
        <v>108.88711676149093</v>
      </c>
      <c r="J526" s="15">
        <f t="shared" si="47"/>
        <v>423.89838637607539</v>
      </c>
      <c r="K526" s="15">
        <f t="shared" si="50"/>
        <v>104.60000000000001</v>
      </c>
      <c r="L526" s="15">
        <f t="shared" si="48"/>
        <v>0.24876307224936633</v>
      </c>
      <c r="M526" s="15">
        <f t="shared" si="49"/>
        <v>0.43171029468724387</v>
      </c>
    </row>
    <row r="527" spans="8:13" x14ac:dyDescent="0.25">
      <c r="H527" s="15">
        <f t="shared" si="51"/>
        <v>524</v>
      </c>
      <c r="I527" s="15">
        <f t="shared" si="46"/>
        <v>109.06111783319301</v>
      </c>
      <c r="J527" s="15">
        <f t="shared" si="47"/>
        <v>424.70821600675271</v>
      </c>
      <c r="K527" s="15">
        <f t="shared" si="50"/>
        <v>104.80000000000001</v>
      </c>
      <c r="L527" s="15">
        <f t="shared" si="48"/>
        <v>0.2474203804089817</v>
      </c>
      <c r="M527" s="15">
        <f t="shared" si="49"/>
        <v>0.43358096359279169</v>
      </c>
    </row>
    <row r="528" spans="8:13" x14ac:dyDescent="0.25">
      <c r="H528" s="15">
        <f t="shared" si="51"/>
        <v>525</v>
      </c>
      <c r="I528" s="15">
        <f t="shared" si="46"/>
        <v>109.23510407066357</v>
      </c>
      <c r="J528" s="15">
        <f t="shared" si="47"/>
        <v>425.51783505704958</v>
      </c>
      <c r="K528" s="15">
        <f t="shared" si="50"/>
        <v>105</v>
      </c>
      <c r="L528" s="15">
        <f t="shared" si="48"/>
        <v>0.24608278109130086</v>
      </c>
      <c r="M528" s="15">
        <f t="shared" si="49"/>
        <v>0.43545390045275989</v>
      </c>
    </row>
    <row r="529" spans="8:13" x14ac:dyDescent="0.25">
      <c r="H529" s="15">
        <f t="shared" si="51"/>
        <v>526</v>
      </c>
      <c r="I529" s="15">
        <f t="shared" ref="I529:I592" si="52">($B$8*$B$6/$B$1)+($B$7*$E$10-($B$8*$B$6/$B$1))*L529+($B$7*$E$11-($B$8*$B$6/$B$1))*M529</f>
        <v>109.40907711746607</v>
      </c>
      <c r="J529" s="15">
        <f t="shared" ref="J529:J592" si="53">H529-((1-$B$2)*$B$8*$B$6/$B$1)+(((1-$B$2)*$B$8*$B$6/$B$1)-$B$7*$E$10)*L529+(((1-$B$2)*$B$8*$B$6/$B$1)-$B$7*$E$11)*M529</f>
        <v>426.32724294750335</v>
      </c>
      <c r="K529" s="15">
        <f t="shared" si="50"/>
        <v>105.2</v>
      </c>
      <c r="L529" s="15">
        <f t="shared" ref="L529:L592" si="54">((($E$11)^($B$10+$B$11)-(H529)^($B$10+$B$11))/(($E$11)^($B$10+$B$11)-($E$10)^($B$10+$B$11)))*($E$10/H529)^$B$11</f>
        <v>0.24475023490449951</v>
      </c>
      <c r="M529" s="15">
        <f t="shared" ref="M529:M592" si="55">(((H529)^($B$10+$B$11)-($E$10)^($B$10+$B$11))/(($E$11)^($B$10+$B$11)-($E$10)^($B$10+$B$11)))*($E$11/H529)^$B$11</f>
        <v>0.43732910991282614</v>
      </c>
    </row>
    <row r="530" spans="8:13" x14ac:dyDescent="0.25">
      <c r="H530" s="15">
        <f t="shared" si="51"/>
        <v>527</v>
      </c>
      <c r="I530" s="15">
        <f t="shared" si="52"/>
        <v>109.58303860214025</v>
      </c>
      <c r="J530" s="15">
        <f t="shared" si="53"/>
        <v>427.13643910421837</v>
      </c>
      <c r="K530" s="15">
        <f t="shared" si="50"/>
        <v>105.4</v>
      </c>
      <c r="L530" s="15">
        <f t="shared" si="54"/>
        <v>0.24342270281089906</v>
      </c>
      <c r="M530" s="15">
        <f t="shared" si="55"/>
        <v>0.43920659657330924</v>
      </c>
    </row>
    <row r="531" spans="8:13" x14ac:dyDescent="0.25">
      <c r="H531" s="15">
        <f t="shared" si="51"/>
        <v>528</v>
      </c>
      <c r="I531" s="15">
        <f t="shared" si="52"/>
        <v>109.75699013836513</v>
      </c>
      <c r="J531" s="15">
        <f t="shared" si="53"/>
        <v>427.94542295880581</v>
      </c>
      <c r="K531" s="15">
        <f t="shared" si="50"/>
        <v>105.60000000000001</v>
      </c>
      <c r="L531" s="15">
        <f t="shared" si="54"/>
        <v>0.24210014612312319</v>
      </c>
      <c r="M531" s="15">
        <f t="shared" si="55"/>
        <v>0.44108636498966153</v>
      </c>
    </row>
    <row r="532" spans="8:13" x14ac:dyDescent="0.25">
      <c r="H532" s="15">
        <f t="shared" si="51"/>
        <v>529</v>
      </c>
      <c r="I532" s="15">
        <f t="shared" si="52"/>
        <v>109.93093332512132</v>
      </c>
      <c r="J532" s="15">
        <f t="shared" si="53"/>
        <v>428.75419394832215</v>
      </c>
      <c r="K532" s="15">
        <f t="shared" si="50"/>
        <v>105.80000000000001</v>
      </c>
      <c r="L532" s="15">
        <f t="shared" si="54"/>
        <v>0.24078252650030177</v>
      </c>
      <c r="M532" s="15">
        <f t="shared" si="55"/>
        <v>0.44296841967297157</v>
      </c>
    </row>
    <row r="533" spans="8:13" x14ac:dyDescent="0.25">
      <c r="H533" s="15">
        <f t="shared" si="51"/>
        <v>530</v>
      </c>
      <c r="I533" s="15">
        <f t="shared" si="52"/>
        <v>110.10486974684964</v>
      </c>
      <c r="J533" s="15">
        <f t="shared" si="53"/>
        <v>429.56275151521061</v>
      </c>
      <c r="K533" s="15">
        <f t="shared" si="50"/>
        <v>106</v>
      </c>
      <c r="L533" s="15">
        <f t="shared" si="54"/>
        <v>0.23946980594432443</v>
      </c>
      <c r="M533" s="15">
        <f t="shared" si="55"/>
        <v>0.4448527650904418</v>
      </c>
    </row>
    <row r="534" spans="8:13" x14ac:dyDescent="0.25">
      <c r="H534" s="15">
        <f t="shared" si="51"/>
        <v>531</v>
      </c>
      <c r="I534" s="15">
        <f t="shared" si="52"/>
        <v>110.27880097360909</v>
      </c>
      <c r="J534" s="15">
        <f t="shared" si="53"/>
        <v>430.37109510724162</v>
      </c>
      <c r="K534" s="15">
        <f t="shared" si="50"/>
        <v>106.2</v>
      </c>
      <c r="L534" s="15">
        <f t="shared" si="54"/>
        <v>0.23816194679614106</v>
      </c>
      <c r="M534" s="15">
        <f t="shared" si="55"/>
        <v>0.44673940566587528</v>
      </c>
    </row>
    <row r="535" spans="8:13" x14ac:dyDescent="0.25">
      <c r="H535" s="15">
        <f t="shared" si="51"/>
        <v>532</v>
      </c>
      <c r="I535" s="15">
        <f t="shared" si="52"/>
        <v>110.45272856123243</v>
      </c>
      <c r="J535" s="15">
        <f t="shared" si="53"/>
        <v>431.17922417745461</v>
      </c>
      <c r="K535" s="15">
        <f t="shared" si="50"/>
        <v>106.4</v>
      </c>
      <c r="L535" s="15">
        <f t="shared" si="54"/>
        <v>0.23685891173210813</v>
      </c>
      <c r="M535" s="15">
        <f t="shared" si="55"/>
        <v>0.44862834578015276</v>
      </c>
    </row>
    <row r="536" spans="8:13" x14ac:dyDescent="0.25">
      <c r="H536" s="15">
        <f t="shared" si="51"/>
        <v>533</v>
      </c>
      <c r="I536" s="15">
        <f t="shared" si="52"/>
        <v>110.62665405147865</v>
      </c>
      <c r="J536" s="15">
        <f t="shared" si="53"/>
        <v>431.98713818410158</v>
      </c>
      <c r="K536" s="15">
        <f t="shared" si="50"/>
        <v>106.60000000000001</v>
      </c>
      <c r="L536" s="15">
        <f t="shared" si="54"/>
        <v>0.23556066376038412</v>
      </c>
      <c r="M536" s="15">
        <f t="shared" si="55"/>
        <v>0.45051958977168921</v>
      </c>
    </row>
    <row r="537" spans="8:13" x14ac:dyDescent="0.25">
      <c r="H537" s="15">
        <f t="shared" si="51"/>
        <v>534</v>
      </c>
      <c r="I537" s="15">
        <f t="shared" si="52"/>
        <v>110.80057897218614</v>
      </c>
      <c r="J537" s="15">
        <f t="shared" si="53"/>
        <v>432.794836590589</v>
      </c>
      <c r="K537" s="15">
        <f t="shared" si="50"/>
        <v>106.80000000000001</v>
      </c>
      <c r="L537" s="15">
        <f t="shared" si="54"/>
        <v>0.2342671662173649</v>
      </c>
      <c r="M537" s="15">
        <f t="shared" si="55"/>
        <v>0.4524131419369164</v>
      </c>
    </row>
    <row r="538" spans="8:13" x14ac:dyDescent="0.25">
      <c r="H538" s="15">
        <f t="shared" si="51"/>
        <v>535</v>
      </c>
      <c r="I538" s="15">
        <f t="shared" si="52"/>
        <v>110.97450483742047</v>
      </c>
      <c r="J538" s="15">
        <f t="shared" si="53"/>
        <v>433.60231886542357</v>
      </c>
      <c r="K538" s="15">
        <f t="shared" si="50"/>
        <v>107</v>
      </c>
      <c r="L538" s="15">
        <f t="shared" si="54"/>
        <v>0.23297838276417165</v>
      </c>
      <c r="M538" s="15">
        <f t="shared" si="55"/>
        <v>0.45430900653071654</v>
      </c>
    </row>
    <row r="539" spans="8:13" x14ac:dyDescent="0.25">
      <c r="H539" s="15">
        <f t="shared" si="51"/>
        <v>536</v>
      </c>
      <c r="I539" s="15">
        <f t="shared" si="52"/>
        <v>111.14843314762405</v>
      </c>
      <c r="J539" s="15">
        <f t="shared" si="53"/>
        <v>434.40958448215503</v>
      </c>
      <c r="K539" s="15">
        <f t="shared" si="50"/>
        <v>107.2</v>
      </c>
      <c r="L539" s="15">
        <f t="shared" si="54"/>
        <v>0.23169427738317414</v>
      </c>
      <c r="M539" s="15">
        <f t="shared" si="55"/>
        <v>0.45620718776689911</v>
      </c>
    </row>
    <row r="540" spans="8:13" x14ac:dyDescent="0.25">
      <c r="H540" s="15">
        <f t="shared" si="51"/>
        <v>537</v>
      </c>
      <c r="I540" s="15">
        <f t="shared" si="52"/>
        <v>111.32236538976019</v>
      </c>
      <c r="J540" s="15">
        <f t="shared" si="53"/>
        <v>435.2166329193235</v>
      </c>
      <c r="K540" s="15">
        <f t="shared" si="50"/>
        <v>107.4</v>
      </c>
      <c r="L540" s="15">
        <f t="shared" si="54"/>
        <v>0.23041481437456579</v>
      </c>
      <c r="M540" s="15">
        <f t="shared" si="55"/>
        <v>0.4581076898186216</v>
      </c>
    </row>
    <row r="541" spans="8:13" x14ac:dyDescent="0.25">
      <c r="H541" s="15">
        <f t="shared" si="51"/>
        <v>538</v>
      </c>
      <c r="I541" s="15">
        <f t="shared" si="52"/>
        <v>111.49630303745853</v>
      </c>
      <c r="J541" s="15">
        <f t="shared" si="53"/>
        <v>436.02346366040445</v>
      </c>
      <c r="K541" s="15">
        <f t="shared" si="50"/>
        <v>107.60000000000001</v>
      </c>
      <c r="L541" s="15">
        <f t="shared" si="54"/>
        <v>0.22913995835297551</v>
      </c>
      <c r="M541" s="15">
        <f t="shared" si="55"/>
        <v>0.4600105168188463</v>
      </c>
    </row>
    <row r="542" spans="8:13" x14ac:dyDescent="0.25">
      <c r="H542" s="15">
        <f t="shared" si="51"/>
        <v>539</v>
      </c>
      <c r="I542" s="15">
        <f t="shared" si="52"/>
        <v>111.67024755115695</v>
      </c>
      <c r="J542" s="15">
        <f t="shared" si="53"/>
        <v>436.83007619375559</v>
      </c>
      <c r="K542" s="15">
        <f t="shared" si="50"/>
        <v>107.80000000000001</v>
      </c>
      <c r="L542" s="15">
        <f t="shared" si="54"/>
        <v>0.22786967424412435</v>
      </c>
      <c r="M542" s="15">
        <f t="shared" si="55"/>
        <v>0.46191567286077295</v>
      </c>
    </row>
    <row r="543" spans="8:13" x14ac:dyDescent="0.25">
      <c r="H543" s="15">
        <f t="shared" si="51"/>
        <v>540</v>
      </c>
      <c r="I543" s="15">
        <f t="shared" si="52"/>
        <v>111.84420037824144</v>
      </c>
      <c r="J543" s="15">
        <f t="shared" si="53"/>
        <v>437.63647001256527</v>
      </c>
      <c r="K543" s="15">
        <f t="shared" si="50"/>
        <v>108</v>
      </c>
      <c r="L543" s="15">
        <f t="shared" si="54"/>
        <v>0.22660392728152493</v>
      </c>
      <c r="M543" s="15">
        <f t="shared" si="55"/>
        <v>0.46382316199825646</v>
      </c>
    </row>
    <row r="544" spans="8:13" x14ac:dyDescent="0.25">
      <c r="H544" s="15">
        <f t="shared" si="51"/>
        <v>541</v>
      </c>
      <c r="I544" s="15">
        <f t="shared" si="52"/>
        <v>112.01816295318551</v>
      </c>
      <c r="J544" s="15">
        <f t="shared" si="53"/>
        <v>438.44264461479975</v>
      </c>
      <c r="K544" s="15">
        <f t="shared" si="50"/>
        <v>108.2</v>
      </c>
      <c r="L544" s="15">
        <f t="shared" si="54"/>
        <v>0.22534268300321975</v>
      </c>
      <c r="M544" s="15">
        <f t="shared" si="55"/>
        <v>0.4657329882462406</v>
      </c>
    </row>
    <row r="545" spans="8:13" x14ac:dyDescent="0.25">
      <c r="H545" s="15">
        <f t="shared" si="51"/>
        <v>542</v>
      </c>
      <c r="I545" s="15">
        <f t="shared" si="52"/>
        <v>112.19213669768772</v>
      </c>
      <c r="J545" s="15">
        <f t="shared" si="53"/>
        <v>439.24859950315141</v>
      </c>
      <c r="K545" s="15">
        <f t="shared" si="50"/>
        <v>108.4</v>
      </c>
      <c r="L545" s="15">
        <f t="shared" si="54"/>
        <v>0.22408590724855901</v>
      </c>
      <c r="M545" s="15">
        <f t="shared" si="55"/>
        <v>0.46764515558118397</v>
      </c>
    </row>
    <row r="546" spans="8:13" x14ac:dyDescent="0.25">
      <c r="H546" s="15">
        <f t="shared" si="51"/>
        <v>543</v>
      </c>
      <c r="I546" s="15">
        <f t="shared" si="52"/>
        <v>112.3661230208052</v>
      </c>
      <c r="J546" s="15">
        <f t="shared" si="53"/>
        <v>440.0543341849903</v>
      </c>
      <c r="K546" s="15">
        <f t="shared" si="50"/>
        <v>108.60000000000001</v>
      </c>
      <c r="L546" s="15">
        <f t="shared" si="54"/>
        <v>0.22283356615502459</v>
      </c>
      <c r="M546" s="15">
        <f t="shared" si="55"/>
        <v>0.46955966794144771</v>
      </c>
    </row>
    <row r="547" spans="8:13" x14ac:dyDescent="0.25">
      <c r="H547" s="15">
        <f t="shared" si="51"/>
        <v>544</v>
      </c>
      <c r="I547" s="15">
        <f t="shared" si="52"/>
        <v>112.54012331908925</v>
      </c>
      <c r="J547" s="15">
        <f t="shared" si="53"/>
        <v>440.85984817231207</v>
      </c>
      <c r="K547" s="15">
        <f t="shared" si="50"/>
        <v>108.80000000000001</v>
      </c>
      <c r="L547" s="15">
        <f t="shared" si="54"/>
        <v>0.22158562615508451</v>
      </c>
      <c r="M547" s="15">
        <f t="shared" si="55"/>
        <v>0.47147652922772976</v>
      </c>
    </row>
    <row r="548" spans="8:13" x14ac:dyDescent="0.25">
      <c r="H548" s="15">
        <f t="shared" si="51"/>
        <v>545</v>
      </c>
      <c r="I548" s="15">
        <f t="shared" si="52"/>
        <v>112.71413897671627</v>
      </c>
      <c r="J548" s="15">
        <f t="shared" si="53"/>
        <v>441.66514098168949</v>
      </c>
      <c r="K548" s="15">
        <f t="shared" si="50"/>
        <v>109</v>
      </c>
      <c r="L548" s="15">
        <f t="shared" si="54"/>
        <v>0.22034205397309281</v>
      </c>
      <c r="M548" s="15">
        <f t="shared" si="55"/>
        <v>0.47339574330345452</v>
      </c>
    </row>
    <row r="549" spans="8:13" x14ac:dyDescent="0.25">
      <c r="H549" s="15">
        <f t="shared" si="51"/>
        <v>546</v>
      </c>
      <c r="I549" s="15">
        <f t="shared" si="52"/>
        <v>112.88817136561849</v>
      </c>
      <c r="J549" s="15">
        <f t="shared" si="53"/>
        <v>442.47021213422363</v>
      </c>
      <c r="K549" s="15">
        <f t="shared" si="50"/>
        <v>109.2</v>
      </c>
      <c r="L549" s="15">
        <f t="shared" si="54"/>
        <v>0.21910281662222503</v>
      </c>
      <c r="M549" s="15">
        <f t="shared" si="55"/>
        <v>0.47531731399517563</v>
      </c>
    </row>
    <row r="550" spans="8:13" x14ac:dyDescent="0.25">
      <c r="H550" s="15">
        <f t="shared" si="51"/>
        <v>547</v>
      </c>
      <c r="I550" s="15">
        <f t="shared" si="52"/>
        <v>113.06222184561213</v>
      </c>
      <c r="J550" s="15">
        <f t="shared" si="53"/>
        <v>443.27506115549647</v>
      </c>
      <c r="K550" s="15">
        <f t="shared" si="50"/>
        <v>109.4</v>
      </c>
      <c r="L550" s="15">
        <f t="shared" si="54"/>
        <v>0.21786788140145288</v>
      </c>
      <c r="M550" s="15">
        <f t="shared" si="55"/>
        <v>0.47724124509295968</v>
      </c>
    </row>
    <row r="551" spans="8:13" x14ac:dyDescent="0.25">
      <c r="H551" s="15">
        <f t="shared" si="51"/>
        <v>548</v>
      </c>
      <c r="I551" s="15">
        <f t="shared" si="52"/>
        <v>113.23629176452584</v>
      </c>
      <c r="J551" s="15">
        <f t="shared" si="53"/>
        <v>444.07968757552175</v>
      </c>
      <c r="K551" s="15">
        <f t="shared" si="50"/>
        <v>109.60000000000001</v>
      </c>
      <c r="L551" s="15">
        <f t="shared" si="54"/>
        <v>0.21663721589255228</v>
      </c>
      <c r="M551" s="15">
        <f t="shared" si="55"/>
        <v>0.47916754035079262</v>
      </c>
    </row>
    <row r="552" spans="8:13" x14ac:dyDescent="0.25">
      <c r="H552" s="15">
        <f t="shared" si="51"/>
        <v>549</v>
      </c>
      <c r="I552" s="15">
        <f t="shared" si="52"/>
        <v>113.41038245832465</v>
      </c>
      <c r="J552" s="15">
        <f t="shared" si="53"/>
        <v>444.88409092869995</v>
      </c>
      <c r="K552" s="15">
        <f t="shared" si="50"/>
        <v>109.80000000000001</v>
      </c>
      <c r="L552" s="15">
        <f t="shared" si="54"/>
        <v>0.21541078795715446</v>
      </c>
      <c r="M552" s="15">
        <f t="shared" si="55"/>
        <v>0.48109620348694015</v>
      </c>
    </row>
    <row r="553" spans="8:13" x14ac:dyDescent="0.25">
      <c r="H553" s="15">
        <f t="shared" si="51"/>
        <v>550</v>
      </c>
      <c r="I553" s="15">
        <f t="shared" si="52"/>
        <v>113.58449525123569</v>
      </c>
      <c r="J553" s="15">
        <f t="shared" si="53"/>
        <v>445.68827075377021</v>
      </c>
      <c r="K553" s="15">
        <f t="shared" si="50"/>
        <v>110</v>
      </c>
      <c r="L553" s="15">
        <f t="shared" si="54"/>
        <v>0.21418856573382616</v>
      </c>
      <c r="M553" s="15">
        <f t="shared" si="55"/>
        <v>0.48302723818434873</v>
      </c>
    </row>
    <row r="554" spans="8:13" x14ac:dyDescent="0.25">
      <c r="H554" s="15">
        <f t="shared" si="51"/>
        <v>551</v>
      </c>
      <c r="I554" s="15">
        <f t="shared" si="52"/>
        <v>113.75863145586972</v>
      </c>
      <c r="J554" s="15">
        <f t="shared" si="53"/>
        <v>446.49222659376551</v>
      </c>
      <c r="K554" s="15">
        <f t="shared" si="50"/>
        <v>110.2</v>
      </c>
      <c r="L554" s="15">
        <f t="shared" si="54"/>
        <v>0.21297051763519068</v>
      </c>
      <c r="M554" s="15">
        <f t="shared" si="55"/>
        <v>0.48496064809100581</v>
      </c>
    </row>
    <row r="555" spans="8:13" x14ac:dyDescent="0.25">
      <c r="H555" s="15">
        <f t="shared" si="51"/>
        <v>552</v>
      </c>
      <c r="I555" s="15">
        <f t="shared" si="52"/>
        <v>113.93279237334197</v>
      </c>
      <c r="J555" s="15">
        <f t="shared" si="53"/>
        <v>447.29595799596797</v>
      </c>
      <c r="K555" s="15">
        <f t="shared" si="50"/>
        <v>110.4</v>
      </c>
      <c r="L555" s="15">
        <f t="shared" si="54"/>
        <v>0.21175661234508281</v>
      </c>
      <c r="M555" s="15">
        <f t="shared" si="55"/>
        <v>0.48689643682030598</v>
      </c>
    </row>
    <row r="556" spans="8:13" x14ac:dyDescent="0.25">
      <c r="H556" s="15">
        <f t="shared" si="51"/>
        <v>553</v>
      </c>
      <c r="I556" s="15">
        <f t="shared" si="52"/>
        <v>114.10697929339327</v>
      </c>
      <c r="J556" s="15">
        <f t="shared" si="53"/>
        <v>448.09946451186215</v>
      </c>
      <c r="K556" s="15">
        <f t="shared" si="50"/>
        <v>110.60000000000001</v>
      </c>
      <c r="L556" s="15">
        <f t="shared" si="54"/>
        <v>0.21054681881573462</v>
      </c>
      <c r="M556" s="15">
        <f t="shared" si="55"/>
        <v>0.48883460795143713</v>
      </c>
    </row>
    <row r="557" spans="8:13" x14ac:dyDescent="0.25">
      <c r="H557" s="15">
        <f t="shared" si="51"/>
        <v>554</v>
      </c>
      <c r="I557" s="15">
        <f t="shared" si="52"/>
        <v>114.28119349450604</v>
      </c>
      <c r="J557" s="15">
        <f t="shared" si="53"/>
        <v>448.90274569709334</v>
      </c>
      <c r="K557" s="15">
        <f t="shared" si="50"/>
        <v>110.80000000000001</v>
      </c>
      <c r="L557" s="15">
        <f t="shared" si="54"/>
        <v>0.20934110626500294</v>
      </c>
      <c r="M557" s="15">
        <f t="shared" si="55"/>
        <v>0.49077516502971169</v>
      </c>
    </row>
    <row r="558" spans="8:13" x14ac:dyDescent="0.25">
      <c r="H558" s="15">
        <f t="shared" si="51"/>
        <v>555</v>
      </c>
      <c r="I558" s="15">
        <f t="shared" si="52"/>
        <v>114.45543624402291</v>
      </c>
      <c r="J558" s="15">
        <f t="shared" si="53"/>
        <v>449.70580111142215</v>
      </c>
      <c r="K558" s="15">
        <f t="shared" si="50"/>
        <v>111</v>
      </c>
      <c r="L558" s="15">
        <f t="shared" si="54"/>
        <v>0.20813944417362207</v>
      </c>
      <c r="M558" s="15">
        <f t="shared" si="55"/>
        <v>0.49271811156694822</v>
      </c>
    </row>
    <row r="559" spans="8:13" x14ac:dyDescent="0.25">
      <c r="H559" s="15">
        <f t="shared" si="51"/>
        <v>556</v>
      </c>
      <c r="I559" s="15">
        <f t="shared" si="52"/>
        <v>114.62970879826057</v>
      </c>
      <c r="J559" s="15">
        <f t="shared" si="53"/>
        <v>450.50863031868272</v>
      </c>
      <c r="K559" s="15">
        <f t="shared" si="50"/>
        <v>111.2</v>
      </c>
      <c r="L559" s="15">
        <f t="shared" si="54"/>
        <v>0.20694180228249676</v>
      </c>
      <c r="M559" s="15">
        <f t="shared" si="55"/>
        <v>0.49466345104180448</v>
      </c>
    </row>
    <row r="560" spans="8:13" x14ac:dyDescent="0.25">
      <c r="H560" s="15">
        <f t="shared" si="51"/>
        <v>557</v>
      </c>
      <c r="I560" s="15">
        <f t="shared" si="52"/>
        <v>114.80401240262492</v>
      </c>
      <c r="J560" s="15">
        <f t="shared" si="53"/>
        <v>451.31123288673882</v>
      </c>
      <c r="K560" s="15">
        <f t="shared" si="50"/>
        <v>111.4</v>
      </c>
      <c r="L560" s="15">
        <f t="shared" si="54"/>
        <v>0.20574815059002222</v>
      </c>
      <c r="M560" s="15">
        <f t="shared" si="55"/>
        <v>0.49661118690014194</v>
      </c>
    </row>
    <row r="561" spans="8:13" x14ac:dyDescent="0.25">
      <c r="H561" s="15">
        <f t="shared" si="51"/>
        <v>558</v>
      </c>
      <c r="I561" s="15">
        <f t="shared" si="52"/>
        <v>114.97834829172207</v>
      </c>
      <c r="J561" s="15">
        <f t="shared" si="53"/>
        <v>452.11360838744372</v>
      </c>
      <c r="K561" s="15">
        <f t="shared" si="50"/>
        <v>111.60000000000001</v>
      </c>
      <c r="L561" s="15">
        <f t="shared" si="54"/>
        <v>0.2045584593494427</v>
      </c>
      <c r="M561" s="15">
        <f t="shared" si="55"/>
        <v>0.49856132255534735</v>
      </c>
    </row>
    <row r="562" spans="8:13" x14ac:dyDescent="0.25">
      <c r="H562" s="15">
        <f t="shared" si="51"/>
        <v>559</v>
      </c>
      <c r="I562" s="15">
        <f t="shared" si="52"/>
        <v>115.15271768947139</v>
      </c>
      <c r="J562" s="15">
        <f t="shared" si="53"/>
        <v>452.91575639659629</v>
      </c>
      <c r="K562" s="15">
        <f t="shared" si="50"/>
        <v>111.80000000000001</v>
      </c>
      <c r="L562" s="15">
        <f t="shared" si="54"/>
        <v>0.20337269906623359</v>
      </c>
      <c r="M562" s="15">
        <f t="shared" si="55"/>
        <v>0.50051386138869913</v>
      </c>
    </row>
    <row r="563" spans="8:13" x14ac:dyDescent="0.25">
      <c r="H563" s="15">
        <f t="shared" si="51"/>
        <v>560</v>
      </c>
      <c r="I563" s="15">
        <f t="shared" si="52"/>
        <v>115.32712180921358</v>
      </c>
      <c r="J563" s="15">
        <f t="shared" si="53"/>
        <v>453.71767649390216</v>
      </c>
      <c r="K563" s="15">
        <f t="shared" si="50"/>
        <v>112</v>
      </c>
      <c r="L563" s="15">
        <f t="shared" si="54"/>
        <v>0.20219084049552402</v>
      </c>
      <c r="M563" s="15">
        <f t="shared" si="55"/>
        <v>0.50246880674967698</v>
      </c>
    </row>
    <row r="564" spans="8:13" x14ac:dyDescent="0.25">
      <c r="H564" s="15">
        <f t="shared" si="51"/>
        <v>561</v>
      </c>
      <c r="I564" s="15">
        <f t="shared" si="52"/>
        <v>115.50156185382005</v>
      </c>
      <c r="J564" s="15">
        <f t="shared" si="53"/>
        <v>454.51936826293206</v>
      </c>
      <c r="K564" s="15">
        <f t="shared" si="50"/>
        <v>112.2</v>
      </c>
      <c r="L564" s="15">
        <f t="shared" si="54"/>
        <v>0.20101285463954394</v>
      </c>
      <c r="M564" s="15">
        <f t="shared" si="55"/>
        <v>0.50442616195630607</v>
      </c>
    </row>
    <row r="565" spans="8:13" x14ac:dyDescent="0.25">
      <c r="H565" s="15">
        <f t="shared" si="51"/>
        <v>562</v>
      </c>
      <c r="I565" s="15">
        <f t="shared" si="52"/>
        <v>115.67603901580031</v>
      </c>
      <c r="J565" s="15">
        <f t="shared" si="53"/>
        <v>455.32083129108162</v>
      </c>
      <c r="K565" s="15">
        <f t="shared" si="50"/>
        <v>112.4</v>
      </c>
      <c r="L565" s="15">
        <f t="shared" si="54"/>
        <v>0.19983871274510354</v>
      </c>
      <c r="M565" s="15">
        <f t="shared" si="55"/>
        <v>0.50638593029548551</v>
      </c>
    </row>
    <row r="566" spans="8:13" x14ac:dyDescent="0.25">
      <c r="H566" s="15">
        <f t="shared" si="51"/>
        <v>563</v>
      </c>
      <c r="I566" s="15">
        <f t="shared" si="52"/>
        <v>115.85055447740717</v>
      </c>
      <c r="J566" s="15">
        <f t="shared" si="53"/>
        <v>456.12206516953285</v>
      </c>
      <c r="K566" s="15">
        <f t="shared" si="50"/>
        <v>112.60000000000001</v>
      </c>
      <c r="L566" s="15">
        <f t="shared" si="54"/>
        <v>0.19866838630110445</v>
      </c>
      <c r="M566" s="15">
        <f t="shared" si="55"/>
        <v>0.50834811502330257</v>
      </c>
    </row>
    <row r="567" spans="8:13" x14ac:dyDescent="0.25">
      <c r="H567" s="15">
        <f t="shared" si="51"/>
        <v>564</v>
      </c>
      <c r="I567" s="15">
        <f t="shared" si="52"/>
        <v>116.02510941074195</v>
      </c>
      <c r="J567" s="15">
        <f t="shared" si="53"/>
        <v>456.92306949321409</v>
      </c>
      <c r="K567" s="15">
        <f t="shared" si="50"/>
        <v>112.80000000000001</v>
      </c>
      <c r="L567" s="15">
        <f t="shared" si="54"/>
        <v>0.19750184703607862</v>
      </c>
      <c r="M567" s="15">
        <f t="shared" si="55"/>
        <v>0.51031271936535805</v>
      </c>
    </row>
    <row r="568" spans="8:13" x14ac:dyDescent="0.25">
      <c r="H568" s="15">
        <f t="shared" si="51"/>
        <v>565</v>
      </c>
      <c r="I568" s="15">
        <f t="shared" si="52"/>
        <v>116.19970497785779</v>
      </c>
      <c r="J568" s="15">
        <f t="shared" si="53"/>
        <v>457.72384386076152</v>
      </c>
      <c r="K568" s="15">
        <f t="shared" si="50"/>
        <v>113</v>
      </c>
      <c r="L568" s="15">
        <f t="shared" si="54"/>
        <v>0.196339066915757</v>
      </c>
      <c r="M568" s="15">
        <f t="shared" si="55"/>
        <v>0.51227974651708219</v>
      </c>
    </row>
    <row r="569" spans="8:13" x14ac:dyDescent="0.25">
      <c r="H569" s="15">
        <f t="shared" si="51"/>
        <v>566</v>
      </c>
      <c r="I569" s="15">
        <f t="shared" si="52"/>
        <v>116.3743423308614</v>
      </c>
      <c r="J569" s="15">
        <f t="shared" si="53"/>
        <v>458.52438787448199</v>
      </c>
      <c r="K569" s="15">
        <f t="shared" si="50"/>
        <v>113.2</v>
      </c>
      <c r="L569" s="15">
        <f t="shared" si="54"/>
        <v>0.1951800181406684</v>
      </c>
      <c r="M569" s="15">
        <f t="shared" si="55"/>
        <v>0.51424919964403848</v>
      </c>
    </row>
    <row r="570" spans="8:13" x14ac:dyDescent="0.25">
      <c r="H570" s="15">
        <f t="shared" si="51"/>
        <v>567</v>
      </c>
      <c r="I570" s="15">
        <f t="shared" si="52"/>
        <v>116.5490226120148</v>
      </c>
      <c r="J570" s="15">
        <f t="shared" si="53"/>
        <v>459.32470114031366</v>
      </c>
      <c r="K570" s="15">
        <f t="shared" si="50"/>
        <v>113.4</v>
      </c>
      <c r="L570" s="15">
        <f t="shared" si="54"/>
        <v>0.1940246731437642</v>
      </c>
      <c r="M570" s="15">
        <f t="shared" si="55"/>
        <v>0.51622108188224403</v>
      </c>
    </row>
    <row r="571" spans="8:13" x14ac:dyDescent="0.25">
      <c r="H571" s="15">
        <f t="shared" si="51"/>
        <v>568</v>
      </c>
      <c r="I571" s="15">
        <f t="shared" si="52"/>
        <v>116.72374695383488</v>
      </c>
      <c r="J571" s="15">
        <f t="shared" si="53"/>
        <v>460.12478326778978</v>
      </c>
      <c r="K571" s="15">
        <f t="shared" si="50"/>
        <v>113.60000000000001</v>
      </c>
      <c r="L571" s="15">
        <f t="shared" si="54"/>
        <v>0.1928730045880731</v>
      </c>
      <c r="M571" s="15">
        <f t="shared" si="55"/>
        <v>0.51819539633846878</v>
      </c>
    </row>
    <row r="572" spans="8:13" x14ac:dyDescent="0.25">
      <c r="H572" s="15">
        <f t="shared" si="51"/>
        <v>569</v>
      </c>
      <c r="I572" s="15">
        <f t="shared" si="52"/>
        <v>116.898516479191</v>
      </c>
      <c r="J572" s="15">
        <f t="shared" si="53"/>
        <v>460.92463387000237</v>
      </c>
      <c r="K572" s="15">
        <f t="shared" si="50"/>
        <v>113.80000000000001</v>
      </c>
      <c r="L572" s="15">
        <f t="shared" si="54"/>
        <v>0.19172498536438554</v>
      </c>
      <c r="M572" s="15">
        <f t="shared" si="55"/>
        <v>0.52017214609052498</v>
      </c>
    </row>
    <row r="573" spans="8:13" x14ac:dyDescent="0.25">
      <c r="H573" s="15">
        <f t="shared" si="51"/>
        <v>570</v>
      </c>
      <c r="I573" s="15">
        <f t="shared" si="52"/>
        <v>117.07333230140371</v>
      </c>
      <c r="J573" s="15">
        <f t="shared" si="53"/>
        <v>461.72425256356473</v>
      </c>
      <c r="K573" s="15">
        <f t="shared" si="50"/>
        <v>114</v>
      </c>
      <c r="L573" s="15">
        <f t="shared" si="54"/>
        <v>0.19058058858896049</v>
      </c>
      <c r="M573" s="15">
        <f t="shared" si="55"/>
        <v>0.52215133418757986</v>
      </c>
    </row>
    <row r="574" spans="8:13" x14ac:dyDescent="0.25">
      <c r="H574" s="15">
        <f t="shared" si="51"/>
        <v>571</v>
      </c>
      <c r="I574" s="15">
        <f t="shared" si="52"/>
        <v>117.24819552434028</v>
      </c>
      <c r="J574" s="15">
        <f t="shared" si="53"/>
        <v>462.52363896857628</v>
      </c>
      <c r="K574" s="15">
        <f t="shared" si="50"/>
        <v>114.2</v>
      </c>
      <c r="L574" s="15">
        <f t="shared" si="54"/>
        <v>0.18943978760126334</v>
      </c>
      <c r="M574" s="15">
        <f t="shared" si="55"/>
        <v>0.52413296365044104</v>
      </c>
    </row>
    <row r="575" spans="8:13" x14ac:dyDescent="0.25">
      <c r="H575" s="15">
        <f t="shared" si="51"/>
        <v>572</v>
      </c>
      <c r="I575" s="15">
        <f t="shared" si="52"/>
        <v>117.42310724251023</v>
      </c>
      <c r="J575" s="15">
        <f t="shared" si="53"/>
        <v>463.32279270858641</v>
      </c>
      <c r="K575" s="15">
        <f t="shared" si="50"/>
        <v>114.4</v>
      </c>
      <c r="L575" s="15">
        <f t="shared" si="54"/>
        <v>0.18830255596172835</v>
      </c>
      <c r="M575" s="15">
        <f t="shared" si="55"/>
        <v>0.52611703747185057</v>
      </c>
    </row>
    <row r="576" spans="8:13" x14ac:dyDescent="0.25">
      <c r="H576" s="15">
        <f t="shared" si="51"/>
        <v>573</v>
      </c>
      <c r="I576" s="15">
        <f t="shared" si="52"/>
        <v>117.59806854115885</v>
      </c>
      <c r="J576" s="15">
        <f t="shared" si="53"/>
        <v>464.12171341056023</v>
      </c>
      <c r="K576" s="15">
        <f t="shared" si="50"/>
        <v>114.60000000000001</v>
      </c>
      <c r="L576" s="15">
        <f t="shared" si="54"/>
        <v>0.18716886744954953</v>
      </c>
      <c r="M576" s="15">
        <f t="shared" si="55"/>
        <v>0.52810355861676506</v>
      </c>
    </row>
    <row r="577" spans="8:13" x14ac:dyDescent="0.25">
      <c r="H577" s="15">
        <f t="shared" si="51"/>
        <v>574</v>
      </c>
      <c r="I577" s="15">
        <f t="shared" si="52"/>
        <v>117.77308049636072</v>
      </c>
      <c r="J577" s="15">
        <f t="shared" si="53"/>
        <v>464.92040070484313</v>
      </c>
      <c r="K577" s="15">
        <f t="shared" si="50"/>
        <v>114.80000000000001</v>
      </c>
      <c r="L577" s="15">
        <f t="shared" si="54"/>
        <v>0.18603869606049406</v>
      </c>
      <c r="M577" s="15">
        <f t="shared" si="55"/>
        <v>0.53009253002264689</v>
      </c>
    </row>
    <row r="578" spans="8:13" x14ac:dyDescent="0.25">
      <c r="H578" s="15">
        <f t="shared" si="51"/>
        <v>575</v>
      </c>
      <c r="I578" s="15">
        <f t="shared" si="52"/>
        <v>117.94814417511088</v>
      </c>
      <c r="J578" s="15">
        <f t="shared" si="53"/>
        <v>465.71885422512696</v>
      </c>
      <c r="K578" s="15">
        <f t="shared" si="50"/>
        <v>115</v>
      </c>
      <c r="L578" s="15">
        <f t="shared" si="54"/>
        <v>0.18491201600474499</v>
      </c>
      <c r="M578" s="15">
        <f t="shared" si="55"/>
        <v>0.53208395459973634</v>
      </c>
    </row>
    <row r="579" spans="8:13" x14ac:dyDescent="0.25">
      <c r="H579" s="15">
        <f t="shared" si="51"/>
        <v>576</v>
      </c>
      <c r="I579" s="15">
        <f t="shared" si="52"/>
        <v>118.12326063541627</v>
      </c>
      <c r="J579" s="15">
        <f t="shared" si="53"/>
        <v>466.51707360841561</v>
      </c>
      <c r="K579" s="15">
        <f t="shared" ref="K579:K642" si="56">$B$7*H579</f>
        <v>115.2</v>
      </c>
      <c r="L579" s="15">
        <f t="shared" si="54"/>
        <v>0.18378880170476589</v>
      </c>
      <c r="M579" s="15">
        <f t="shared" si="55"/>
        <v>0.53407783523133645</v>
      </c>
    </row>
    <row r="580" spans="8:13" x14ac:dyDescent="0.25">
      <c r="H580" s="15">
        <f t="shared" si="51"/>
        <v>577</v>
      </c>
      <c r="I580" s="15">
        <f t="shared" si="52"/>
        <v>118.2984309263847</v>
      </c>
      <c r="J580" s="15">
        <f t="shared" si="53"/>
        <v>467.31505849499263</v>
      </c>
      <c r="K580" s="15">
        <f t="shared" si="56"/>
        <v>115.4</v>
      </c>
      <c r="L580" s="15">
        <f t="shared" si="54"/>
        <v>0.18266902779319361</v>
      </c>
      <c r="M580" s="15">
        <f t="shared" si="55"/>
        <v>0.53607417477407693</v>
      </c>
    </row>
    <row r="581" spans="8:13" x14ac:dyDescent="0.25">
      <c r="H581" s="15">
        <f t="shared" si="51"/>
        <v>578</v>
      </c>
      <c r="I581" s="15">
        <f t="shared" si="52"/>
        <v>118.47365608831416</v>
      </c>
      <c r="J581" s="15">
        <f t="shared" si="53"/>
        <v>468.11280852838684</v>
      </c>
      <c r="K581" s="15">
        <f t="shared" si="56"/>
        <v>115.60000000000001</v>
      </c>
      <c r="L581" s="15">
        <f t="shared" si="54"/>
        <v>0.18155266911075194</v>
      </c>
      <c r="M581" s="15">
        <f t="shared" si="55"/>
        <v>0.53807297605819315</v>
      </c>
    </row>
    <row r="582" spans="8:13" x14ac:dyDescent="0.25">
      <c r="H582" s="15">
        <f t="shared" si="51"/>
        <v>579</v>
      </c>
      <c r="I582" s="15">
        <f t="shared" si="52"/>
        <v>118.64893715278009</v>
      </c>
      <c r="J582" s="15">
        <f t="shared" si="53"/>
        <v>468.91032335534044</v>
      </c>
      <c r="K582" s="15">
        <f t="shared" si="56"/>
        <v>115.80000000000001</v>
      </c>
      <c r="L582" s="15">
        <f t="shared" si="54"/>
        <v>0.18043970070419282</v>
      </c>
      <c r="M582" s="15">
        <f t="shared" si="55"/>
        <v>0.5400742418877893</v>
      </c>
    </row>
    <row r="583" spans="8:13" x14ac:dyDescent="0.25">
      <c r="H583" s="15">
        <f t="shared" si="51"/>
        <v>580</v>
      </c>
      <c r="I583" s="15">
        <f t="shared" si="52"/>
        <v>118.8242751427216</v>
      </c>
      <c r="J583" s="15">
        <f t="shared" si="53"/>
        <v>469.70760262577687</v>
      </c>
      <c r="K583" s="15">
        <f t="shared" si="56"/>
        <v>116</v>
      </c>
      <c r="L583" s="15">
        <f t="shared" si="54"/>
        <v>0.17933009782426049</v>
      </c>
      <c r="M583" s="15">
        <f t="shared" si="55"/>
        <v>0.54207797504109578</v>
      </c>
    </row>
    <row r="584" spans="8:13" x14ac:dyDescent="0.25">
      <c r="H584" s="15">
        <f t="shared" si="51"/>
        <v>581</v>
      </c>
      <c r="I584" s="15">
        <f t="shared" si="52"/>
        <v>118.99967107252792</v>
      </c>
      <c r="J584" s="15">
        <f t="shared" si="53"/>
        <v>470.50464599276796</v>
      </c>
      <c r="K584" s="15">
        <f t="shared" si="56"/>
        <v>116.2</v>
      </c>
      <c r="L584" s="15">
        <f t="shared" si="54"/>
        <v>0.17822383592367694</v>
      </c>
      <c r="M584" s="15">
        <f t="shared" si="55"/>
        <v>0.54408417827074318</v>
      </c>
    </row>
    <row r="585" spans="8:13" x14ac:dyDescent="0.25">
      <c r="H585" s="15">
        <f t="shared" ref="H585:H648" si="57">H584+1</f>
        <v>582</v>
      </c>
      <c r="I585" s="15">
        <f t="shared" si="52"/>
        <v>119.1751259481226</v>
      </c>
      <c r="J585" s="15">
        <f t="shared" si="53"/>
        <v>471.30145311250294</v>
      </c>
      <c r="K585" s="15">
        <f t="shared" si="56"/>
        <v>116.4</v>
      </c>
      <c r="L585" s="15">
        <f t="shared" si="54"/>
        <v>0.17712089065515371</v>
      </c>
      <c r="M585" s="15">
        <f t="shared" si="55"/>
        <v>0.54609285430401344</v>
      </c>
    </row>
    <row r="586" spans="8:13" x14ac:dyDescent="0.25">
      <c r="H586" s="15">
        <f t="shared" si="57"/>
        <v>583</v>
      </c>
      <c r="I586" s="15">
        <f t="shared" si="52"/>
        <v>119.35064076704639</v>
      </c>
      <c r="J586" s="15">
        <f t="shared" si="53"/>
        <v>472.09802364425798</v>
      </c>
      <c r="K586" s="15">
        <f t="shared" si="56"/>
        <v>116.60000000000001</v>
      </c>
      <c r="L586" s="15">
        <f t="shared" si="54"/>
        <v>0.17602123786942642</v>
      </c>
      <c r="M586" s="15">
        <f t="shared" si="55"/>
        <v>0.54810400584308561</v>
      </c>
    </row>
    <row r="587" spans="8:13" x14ac:dyDescent="0.25">
      <c r="H587" s="15">
        <f t="shared" si="57"/>
        <v>584</v>
      </c>
      <c r="I587" s="15">
        <f t="shared" si="52"/>
        <v>119.5262165185413</v>
      </c>
      <c r="J587" s="15">
        <f t="shared" si="53"/>
        <v>472.89435725036356</v>
      </c>
      <c r="K587" s="15">
        <f t="shared" si="56"/>
        <v>116.80000000000001</v>
      </c>
      <c r="L587" s="15">
        <f t="shared" si="54"/>
        <v>0.17492485361330901</v>
      </c>
      <c r="M587" s="15">
        <f t="shared" si="55"/>
        <v>0.55011763556530546</v>
      </c>
    </row>
    <row r="588" spans="8:13" x14ac:dyDescent="0.25">
      <c r="H588" s="15">
        <f t="shared" si="57"/>
        <v>585</v>
      </c>
      <c r="I588" s="15">
        <f t="shared" si="52"/>
        <v>119.70185418363124</v>
      </c>
      <c r="J588" s="15">
        <f t="shared" si="53"/>
        <v>473.69045359617598</v>
      </c>
      <c r="K588" s="15">
        <f t="shared" si="56"/>
        <v>117</v>
      </c>
      <c r="L588" s="15">
        <f t="shared" si="54"/>
        <v>0.17383171412777346</v>
      </c>
      <c r="M588" s="15">
        <f t="shared" si="55"/>
        <v>0.55213374612342103</v>
      </c>
    </row>
    <row r="589" spans="8:13" x14ac:dyDescent="0.25">
      <c r="H589" s="15">
        <f t="shared" si="57"/>
        <v>586</v>
      </c>
      <c r="I589" s="15">
        <f t="shared" si="52"/>
        <v>119.87755473520302</v>
      </c>
      <c r="J589" s="15">
        <f t="shared" si="53"/>
        <v>474.48631235004564</v>
      </c>
      <c r="K589" s="15">
        <f t="shared" si="56"/>
        <v>117.2</v>
      </c>
      <c r="L589" s="15">
        <f t="shared" si="54"/>
        <v>0.17274179584605082</v>
      </c>
      <c r="M589" s="15">
        <f t="shared" si="55"/>
        <v>0.55415234014583103</v>
      </c>
    </row>
    <row r="590" spans="8:13" x14ac:dyDescent="0.25">
      <c r="H590" s="15">
        <f t="shared" si="57"/>
        <v>587</v>
      </c>
      <c r="I590" s="15">
        <f t="shared" si="52"/>
        <v>120.05331913808666</v>
      </c>
      <c r="J590" s="15">
        <f t="shared" si="53"/>
        <v>475.28193318328789</v>
      </c>
      <c r="K590" s="15">
        <f t="shared" si="56"/>
        <v>117.4</v>
      </c>
      <c r="L590" s="15">
        <f t="shared" si="54"/>
        <v>0.17165507539175204</v>
      </c>
      <c r="M590" s="15">
        <f t="shared" si="55"/>
        <v>0.55617342023683536</v>
      </c>
    </row>
    <row r="591" spans="8:13" x14ac:dyDescent="0.25">
      <c r="H591" s="15">
        <f t="shared" si="57"/>
        <v>588</v>
      </c>
      <c r="I591" s="15">
        <f t="shared" si="52"/>
        <v>120.22914834913327</v>
      </c>
      <c r="J591" s="15">
        <f t="shared" si="53"/>
        <v>476.07731577015426</v>
      </c>
      <c r="K591" s="15">
        <f t="shared" si="56"/>
        <v>117.60000000000001</v>
      </c>
      <c r="L591" s="15">
        <f t="shared" si="54"/>
        <v>0.17057152957701463</v>
      </c>
      <c r="M591" s="15">
        <f t="shared" si="55"/>
        <v>0.55819698897686032</v>
      </c>
    </row>
    <row r="592" spans="8:13" x14ac:dyDescent="0.25">
      <c r="H592" s="15">
        <f t="shared" si="57"/>
        <v>589</v>
      </c>
      <c r="I592" s="15">
        <f t="shared" si="52"/>
        <v>120.40504331729426</v>
      </c>
      <c r="J592" s="15">
        <f t="shared" si="53"/>
        <v>476.87245978780226</v>
      </c>
      <c r="K592" s="15">
        <f t="shared" si="56"/>
        <v>117.80000000000001</v>
      </c>
      <c r="L592" s="15">
        <f t="shared" si="54"/>
        <v>0.16949113540066479</v>
      </c>
      <c r="M592" s="15">
        <f t="shared" si="55"/>
        <v>0.56022304892271357</v>
      </c>
    </row>
    <row r="593" spans="8:13" x14ac:dyDescent="0.25">
      <c r="H593" s="15">
        <f t="shared" si="57"/>
        <v>590</v>
      </c>
      <c r="I593" s="15">
        <f t="shared" ref="I593:I656" si="58">($B$8*$B$6/$B$1)+($B$7*$E$10-($B$8*$B$6/$B$1))*L593+($B$7*$E$11-($B$8*$B$6/$B$1))*M593</f>
        <v>120.58100498369781</v>
      </c>
      <c r="J593" s="15">
        <f t="shared" ref="J593:J656" si="59">H593-((1-$B$2)*$B$8*$B$6/$B$1)+(((1-$B$2)*$B$8*$B$6/$B$1)-$B$7*$E$10)*L593+(((1-$B$2)*$B$8*$B$6/$B$1)-$B$7*$E$11)*M593</f>
        <v>477.66736491626693</v>
      </c>
      <c r="K593" s="15">
        <f t="shared" si="56"/>
        <v>118</v>
      </c>
      <c r="L593" s="15">
        <f t="shared" ref="L593:L656" si="60">((($E$11)^($B$10+$B$11)-(H593)^($B$10+$B$11))/(($E$11)^($B$10+$B$11)-($E$10)^($B$10+$B$11)))*($E$10/H593)^$B$11</f>
        <v>0.1684138700464051</v>
      </c>
      <c r="M593" s="15">
        <f t="shared" ref="M593:M656" si="61">(((H593)^($B$10+$B$11)-($E$10)^($B$10+$B$11))/(($E$11)^($B$10+$B$11)-($E$10)^($B$10+$B$11)))*($E$11/H593)^$B$11</f>
        <v>0.56225160260780882</v>
      </c>
    </row>
    <row r="594" spans="8:13" x14ac:dyDescent="0.25">
      <c r="H594" s="15">
        <f t="shared" si="57"/>
        <v>591</v>
      </c>
      <c r="I594" s="15">
        <f t="shared" si="58"/>
        <v>120.75703428172534</v>
      </c>
      <c r="J594" s="15">
        <f t="shared" si="59"/>
        <v>478.46203083843233</v>
      </c>
      <c r="K594" s="15">
        <f t="shared" si="56"/>
        <v>118.2</v>
      </c>
      <c r="L594" s="15">
        <f t="shared" si="60"/>
        <v>0.16733971088102101</v>
      </c>
      <c r="M594" s="15">
        <f t="shared" si="61"/>
        <v>0.56428265254240162</v>
      </c>
    </row>
    <row r="595" spans="8:13" x14ac:dyDescent="0.25">
      <c r="H595" s="15">
        <f t="shared" si="57"/>
        <v>592</v>
      </c>
      <c r="I595" s="15">
        <f t="shared" si="58"/>
        <v>120.93313213708616</v>
      </c>
      <c r="J595" s="15">
        <f t="shared" si="59"/>
        <v>479.25645724000481</v>
      </c>
      <c r="K595" s="15">
        <f t="shared" si="56"/>
        <v>118.4</v>
      </c>
      <c r="L595" s="15">
        <f t="shared" si="60"/>
        <v>0.16626863545260889</v>
      </c>
      <c r="M595" s="15">
        <f t="shared" si="61"/>
        <v>0.56631620121380932</v>
      </c>
    </row>
    <row r="596" spans="8:13" x14ac:dyDescent="0.25">
      <c r="H596" s="15">
        <f t="shared" si="57"/>
        <v>593</v>
      </c>
      <c r="I596" s="15">
        <f t="shared" si="58"/>
        <v>121.10929946789338</v>
      </c>
      <c r="J596" s="15">
        <f t="shared" si="59"/>
        <v>480.05064380948266</v>
      </c>
      <c r="K596" s="15">
        <f t="shared" si="56"/>
        <v>118.60000000000001</v>
      </c>
      <c r="L596" s="15">
        <f t="shared" si="60"/>
        <v>0.16520062148882092</v>
      </c>
      <c r="M596" s="15">
        <f t="shared" si="61"/>
        <v>0.5683522510866561</v>
      </c>
    </row>
    <row r="597" spans="8:13" x14ac:dyDescent="0.25">
      <c r="H597" s="15">
        <f t="shared" si="57"/>
        <v>594</v>
      </c>
      <c r="I597" s="15">
        <f t="shared" si="58"/>
        <v>121.28553718473626</v>
      </c>
      <c r="J597" s="15">
        <f t="shared" si="59"/>
        <v>480.84459023813093</v>
      </c>
      <c r="K597" s="15">
        <f t="shared" si="56"/>
        <v>118.80000000000001</v>
      </c>
      <c r="L597" s="15">
        <f t="shared" si="60"/>
        <v>0.16413564689513463</v>
      </c>
      <c r="M597" s="15">
        <f t="shared" si="61"/>
        <v>0.57039080460308034</v>
      </c>
    </row>
    <row r="598" spans="8:13" x14ac:dyDescent="0.25">
      <c r="H598" s="15">
        <f t="shared" si="57"/>
        <v>595</v>
      </c>
      <c r="I598" s="15">
        <f t="shared" si="58"/>
        <v>121.46184619075392</v>
      </c>
      <c r="J598" s="15">
        <f t="shared" si="59"/>
        <v>481.63829621995291</v>
      </c>
      <c r="K598" s="15">
        <f t="shared" si="56"/>
        <v>119</v>
      </c>
      <c r="L598" s="15">
        <f t="shared" si="60"/>
        <v>0.16307368975313802</v>
      </c>
      <c r="M598" s="15">
        <f t="shared" si="61"/>
        <v>0.57243186418296677</v>
      </c>
    </row>
    <row r="599" spans="8:13" x14ac:dyDescent="0.25">
      <c r="H599" s="15">
        <f t="shared" si="57"/>
        <v>596</v>
      </c>
      <c r="I599" s="15">
        <f t="shared" si="58"/>
        <v>121.63822738170697</v>
      </c>
      <c r="J599" s="15">
        <f t="shared" si="59"/>
        <v>482.4317614516637</v>
      </c>
      <c r="K599" s="15">
        <f t="shared" si="56"/>
        <v>119.2</v>
      </c>
      <c r="L599" s="15">
        <f t="shared" si="60"/>
        <v>0.1620147283188359</v>
      </c>
      <c r="M599" s="15">
        <f t="shared" si="61"/>
        <v>0.57447543222416131</v>
      </c>
    </row>
    <row r="600" spans="8:13" x14ac:dyDescent="0.25">
      <c r="H600" s="15">
        <f t="shared" si="57"/>
        <v>597</v>
      </c>
      <c r="I600" s="15">
        <f t="shared" si="58"/>
        <v>121.81468164604854</v>
      </c>
      <c r="J600" s="15">
        <f t="shared" si="59"/>
        <v>483.22498563266436</v>
      </c>
      <c r="K600" s="15">
        <f t="shared" si="56"/>
        <v>119.4</v>
      </c>
      <c r="L600" s="15">
        <f t="shared" si="60"/>
        <v>0.16095874102097618</v>
      </c>
      <c r="M600" s="15">
        <f t="shared" si="61"/>
        <v>0.57652151110268546</v>
      </c>
    </row>
    <row r="601" spans="8:13" x14ac:dyDescent="0.25">
      <c r="H601" s="15">
        <f t="shared" si="57"/>
        <v>598</v>
      </c>
      <c r="I601" s="15">
        <f t="shared" si="58"/>
        <v>121.99120986499517</v>
      </c>
      <c r="J601" s="15">
        <f t="shared" si="59"/>
        <v>484.01796846501418</v>
      </c>
      <c r="K601" s="15">
        <f t="shared" si="56"/>
        <v>119.60000000000001</v>
      </c>
      <c r="L601" s="15">
        <f t="shared" si="60"/>
        <v>0.15990570645939242</v>
      </c>
      <c r="M601" s="15">
        <f t="shared" si="61"/>
        <v>0.57857010317295632</v>
      </c>
    </row>
    <row r="602" spans="8:13" x14ac:dyDescent="0.25">
      <c r="H602" s="15">
        <f t="shared" si="57"/>
        <v>599</v>
      </c>
      <c r="I602" s="15">
        <f t="shared" si="58"/>
        <v>122.1678129125961</v>
      </c>
      <c r="J602" s="15">
        <f t="shared" si="59"/>
        <v>484.81070965340598</v>
      </c>
      <c r="K602" s="15">
        <f t="shared" si="56"/>
        <v>119.80000000000001</v>
      </c>
      <c r="L602" s="15">
        <f t="shared" si="60"/>
        <v>0.15885560340336671</v>
      </c>
      <c r="M602" s="15">
        <f t="shared" si="61"/>
        <v>0.58062121076799622</v>
      </c>
    </row>
    <row r="603" spans="8:13" x14ac:dyDescent="0.25">
      <c r="H603" s="15">
        <f t="shared" si="57"/>
        <v>600</v>
      </c>
      <c r="I603" s="15">
        <f t="shared" si="58"/>
        <v>122.3444916558021</v>
      </c>
      <c r="J603" s="15">
        <f t="shared" si="59"/>
        <v>485.60320890513981</v>
      </c>
      <c r="K603" s="15">
        <f t="shared" si="56"/>
        <v>120</v>
      </c>
      <c r="L603" s="15">
        <f t="shared" si="60"/>
        <v>0.15780841079001137</v>
      </c>
      <c r="M603" s="15">
        <f t="shared" si="61"/>
        <v>0.58267483619963911</v>
      </c>
    </row>
    <row r="604" spans="8:13" x14ac:dyDescent="0.25">
      <c r="H604" s="15">
        <f t="shared" si="57"/>
        <v>601</v>
      </c>
      <c r="I604" s="15">
        <f t="shared" si="58"/>
        <v>122.52124695453375</v>
      </c>
      <c r="J604" s="15">
        <f t="shared" si="59"/>
        <v>486.39546593009806</v>
      </c>
      <c r="K604" s="15">
        <f t="shared" si="56"/>
        <v>120.2</v>
      </c>
      <c r="L604" s="15">
        <f t="shared" si="60"/>
        <v>0.15676410772266725</v>
      </c>
      <c r="M604" s="15">
        <f t="shared" si="61"/>
        <v>0.58473098175874294</v>
      </c>
    </row>
    <row r="605" spans="8:13" x14ac:dyDescent="0.25">
      <c r="H605" s="15">
        <f t="shared" si="57"/>
        <v>602</v>
      </c>
      <c r="I605" s="15">
        <f t="shared" si="58"/>
        <v>122.6980796617483</v>
      </c>
      <c r="J605" s="15">
        <f t="shared" si="59"/>
        <v>487.18748044072004</v>
      </c>
      <c r="K605" s="15">
        <f t="shared" si="56"/>
        <v>120.4</v>
      </c>
      <c r="L605" s="15">
        <f t="shared" si="60"/>
        <v>0.15572267346932134</v>
      </c>
      <c r="M605" s="15">
        <f t="shared" si="61"/>
        <v>0.58678964971538849</v>
      </c>
    </row>
    <row r="606" spans="8:13" x14ac:dyDescent="0.25">
      <c r="H606" s="15">
        <f t="shared" si="57"/>
        <v>603</v>
      </c>
      <c r="I606" s="15">
        <f t="shared" si="58"/>
        <v>122.87499062350676</v>
      </c>
      <c r="J606" s="15">
        <f t="shared" si="59"/>
        <v>487.97925215197677</v>
      </c>
      <c r="K606" s="15">
        <f t="shared" si="56"/>
        <v>120.60000000000001</v>
      </c>
      <c r="L606" s="15">
        <f t="shared" si="60"/>
        <v>0.15468408746104054</v>
      </c>
      <c r="M606" s="15">
        <f t="shared" si="61"/>
        <v>0.5888508423190888</v>
      </c>
    </row>
    <row r="607" spans="8:13" x14ac:dyDescent="0.25">
      <c r="H607" s="15">
        <f t="shared" si="57"/>
        <v>604</v>
      </c>
      <c r="I607" s="15">
        <f t="shared" si="58"/>
        <v>123.05198067903893</v>
      </c>
      <c r="J607" s="15">
        <f t="shared" si="59"/>
        <v>488.77078078134809</v>
      </c>
      <c r="K607" s="15">
        <f t="shared" si="56"/>
        <v>120.80000000000001</v>
      </c>
      <c r="L607" s="15">
        <f t="shared" si="60"/>
        <v>0.15364832929042591</v>
      </c>
      <c r="M607" s="15">
        <f t="shared" si="61"/>
        <v>0.59091456179897739</v>
      </c>
    </row>
    <row r="608" spans="8:13" x14ac:dyDescent="0.25">
      <c r="H608" s="15">
        <f t="shared" si="57"/>
        <v>605</v>
      </c>
      <c r="I608" s="15">
        <f t="shared" si="58"/>
        <v>123.22905066080962</v>
      </c>
      <c r="J608" s="15">
        <f t="shared" si="59"/>
        <v>489.56206604879594</v>
      </c>
      <c r="K608" s="15">
        <f t="shared" si="56"/>
        <v>121</v>
      </c>
      <c r="L608" s="15">
        <f t="shared" si="60"/>
        <v>0.1526153787100783</v>
      </c>
      <c r="M608" s="15">
        <f t="shared" si="61"/>
        <v>0.59298081036402517</v>
      </c>
    </row>
    <row r="609" spans="8:13" x14ac:dyDescent="0.25">
      <c r="H609" s="15">
        <f t="shared" si="57"/>
        <v>606</v>
      </c>
      <c r="I609" s="15">
        <f t="shared" si="58"/>
        <v>123.40620139458176</v>
      </c>
      <c r="J609" s="15">
        <f t="shared" si="59"/>
        <v>490.35310767674264</v>
      </c>
      <c r="K609" s="15">
        <f t="shared" si="56"/>
        <v>121.2</v>
      </c>
      <c r="L609" s="15">
        <f t="shared" si="60"/>
        <v>0.15158521563108854</v>
      </c>
      <c r="M609" s="15">
        <f t="shared" si="61"/>
        <v>0.59504959020321624</v>
      </c>
    </row>
    <row r="610" spans="8:13" x14ac:dyDescent="0.25">
      <c r="H610" s="15">
        <f t="shared" si="57"/>
        <v>607</v>
      </c>
      <c r="I610" s="15">
        <f t="shared" si="58"/>
        <v>123.58343369948086</v>
      </c>
      <c r="J610" s="15">
        <f t="shared" si="59"/>
        <v>491.14390539004575</v>
      </c>
      <c r="K610" s="15">
        <f t="shared" si="56"/>
        <v>121.4</v>
      </c>
      <c r="L610" s="15">
        <f t="shared" si="60"/>
        <v>0.15055782012153812</v>
      </c>
      <c r="M610" s="15">
        <f t="shared" si="61"/>
        <v>0.59712090348575542</v>
      </c>
    </row>
    <row r="611" spans="8:13" x14ac:dyDescent="0.25">
      <c r="H611" s="15">
        <f t="shared" si="57"/>
        <v>608</v>
      </c>
      <c r="I611" s="15">
        <f t="shared" si="58"/>
        <v>123.76074838805764</v>
      </c>
      <c r="J611" s="15">
        <f t="shared" si="59"/>
        <v>491.93445891597537</v>
      </c>
      <c r="K611" s="15">
        <f t="shared" si="56"/>
        <v>121.60000000000001</v>
      </c>
      <c r="L611" s="15">
        <f t="shared" si="60"/>
        <v>0.1495331724050197</v>
      </c>
      <c r="M611" s="15">
        <f t="shared" si="61"/>
        <v>0.59919475236125275</v>
      </c>
    </row>
    <row r="612" spans="8:13" x14ac:dyDescent="0.25">
      <c r="H612" s="15">
        <f t="shared" si="57"/>
        <v>609</v>
      </c>
      <c r="I612" s="15">
        <f t="shared" si="58"/>
        <v>123.93814626635015</v>
      </c>
      <c r="J612" s="15">
        <f t="shared" si="59"/>
        <v>492.72476798419029</v>
      </c>
      <c r="K612" s="15">
        <f t="shared" si="56"/>
        <v>121.80000000000001</v>
      </c>
      <c r="L612" s="15">
        <f t="shared" si="60"/>
        <v>0.14851125285917305</v>
      </c>
      <c r="M612" s="15">
        <f t="shared" si="61"/>
        <v>0.60127113895991491</v>
      </c>
    </row>
    <row r="613" spans="8:13" x14ac:dyDescent="0.25">
      <c r="H613" s="15">
        <f t="shared" si="57"/>
        <v>610</v>
      </c>
      <c r="I613" s="15">
        <f t="shared" si="58"/>
        <v>124.11562813394545</v>
      </c>
      <c r="J613" s="15">
        <f t="shared" si="59"/>
        <v>493.51483232671615</v>
      </c>
      <c r="K613" s="15">
        <f t="shared" si="56"/>
        <v>122</v>
      </c>
      <c r="L613" s="15">
        <f t="shared" si="60"/>
        <v>0.14749204201423738</v>
      </c>
      <c r="M613" s="15">
        <f t="shared" si="61"/>
        <v>0.60335006539273062</v>
      </c>
    </row>
    <row r="614" spans="8:13" x14ac:dyDescent="0.25">
      <c r="H614" s="15">
        <f t="shared" si="57"/>
        <v>611</v>
      </c>
      <c r="I614" s="15">
        <f t="shared" si="58"/>
        <v>124.29319478404042</v>
      </c>
      <c r="J614" s="15">
        <f t="shared" si="59"/>
        <v>494.3046516779217</v>
      </c>
      <c r="K614" s="15">
        <f t="shared" si="56"/>
        <v>122.2</v>
      </c>
      <c r="L614" s="15">
        <f t="shared" si="60"/>
        <v>0.1464755205516195</v>
      </c>
      <c r="M614" s="15">
        <f t="shared" si="61"/>
        <v>0.60543153375165759</v>
      </c>
    </row>
    <row r="615" spans="8:13" x14ac:dyDescent="0.25">
      <c r="H615" s="15">
        <f t="shared" si="57"/>
        <v>612</v>
      </c>
      <c r="I615" s="15">
        <f t="shared" si="58"/>
        <v>124.470847003502</v>
      </c>
      <c r="J615" s="15">
        <f t="shared" si="59"/>
        <v>495.09422577449681</v>
      </c>
      <c r="K615" s="15">
        <f t="shared" si="56"/>
        <v>122.4</v>
      </c>
      <c r="L615" s="15">
        <f t="shared" si="60"/>
        <v>0.14546166930247723</v>
      </c>
      <c r="M615" s="15">
        <f t="shared" si="61"/>
        <v>0.60751554610980529</v>
      </c>
    </row>
    <row r="616" spans="8:13" x14ac:dyDescent="0.25">
      <c r="H616" s="15">
        <f t="shared" si="57"/>
        <v>613</v>
      </c>
      <c r="I616" s="15">
        <f t="shared" si="58"/>
        <v>124.64858557292685</v>
      </c>
      <c r="J616" s="15">
        <f t="shared" si="59"/>
        <v>495.88355435543008</v>
      </c>
      <c r="K616" s="15">
        <f t="shared" si="56"/>
        <v>122.60000000000001</v>
      </c>
      <c r="L616" s="15">
        <f t="shared" si="60"/>
        <v>0.14445046924631902</v>
      </c>
      <c r="M616" s="15">
        <f t="shared" si="61"/>
        <v>0.60960210452161734</v>
      </c>
    </row>
    <row r="617" spans="8:13" x14ac:dyDescent="0.25">
      <c r="H617" s="15">
        <f t="shared" si="57"/>
        <v>614</v>
      </c>
      <c r="I617" s="15">
        <f t="shared" si="58"/>
        <v>124.82641126669972</v>
      </c>
      <c r="J617" s="15">
        <f t="shared" si="59"/>
        <v>496.67263716198738</v>
      </c>
      <c r="K617" s="15">
        <f t="shared" si="56"/>
        <v>122.80000000000001</v>
      </c>
      <c r="L617" s="15">
        <f t="shared" si="60"/>
        <v>0.1434419015096195</v>
      </c>
      <c r="M617" s="15">
        <f t="shared" si="61"/>
        <v>0.6116912110230458</v>
      </c>
    </row>
    <row r="618" spans="8:13" x14ac:dyDescent="0.25">
      <c r="H618" s="15">
        <f t="shared" si="57"/>
        <v>615</v>
      </c>
      <c r="I618" s="15">
        <f t="shared" si="58"/>
        <v>125.00432485305227</v>
      </c>
      <c r="J618" s="15">
        <f t="shared" si="59"/>
        <v>497.46147393768973</v>
      </c>
      <c r="K618" s="15">
        <f t="shared" si="56"/>
        <v>123</v>
      </c>
      <c r="L618" s="15">
        <f t="shared" si="60"/>
        <v>0.14243594736444831</v>
      </c>
      <c r="M618" s="15">
        <f t="shared" si="61"/>
        <v>0.61378286763173251</v>
      </c>
    </row>
    <row r="619" spans="8:13" x14ac:dyDescent="0.25">
      <c r="H619" s="15">
        <f t="shared" si="57"/>
        <v>616</v>
      </c>
      <c r="I619" s="15">
        <f t="shared" si="58"/>
        <v>125.18232709412021</v>
      </c>
      <c r="J619" s="15">
        <f t="shared" si="59"/>
        <v>498.25006442829192</v>
      </c>
      <c r="K619" s="15">
        <f t="shared" si="56"/>
        <v>123.2</v>
      </c>
      <c r="L619" s="15">
        <f t="shared" si="60"/>
        <v>0.14143258822711588</v>
      </c>
      <c r="M619" s="15">
        <f t="shared" si="61"/>
        <v>0.61587707634718192</v>
      </c>
    </row>
    <row r="620" spans="8:13" x14ac:dyDescent="0.25">
      <c r="H620" s="15">
        <f t="shared" si="57"/>
        <v>617</v>
      </c>
      <c r="I620" s="15">
        <f t="shared" si="58"/>
        <v>125.36041874600085</v>
      </c>
      <c r="J620" s="15">
        <f t="shared" si="59"/>
        <v>499.0384083817612</v>
      </c>
      <c r="K620" s="15">
        <f t="shared" si="56"/>
        <v>123.4</v>
      </c>
      <c r="L620" s="15">
        <f t="shared" si="60"/>
        <v>0.14043180565683203</v>
      </c>
      <c r="M620" s="15">
        <f t="shared" si="61"/>
        <v>0.61797383915093962</v>
      </c>
    </row>
    <row r="621" spans="8:13" x14ac:dyDescent="0.25">
      <c r="H621" s="15">
        <f t="shared" si="57"/>
        <v>618</v>
      </c>
      <c r="I621" s="15">
        <f t="shared" si="58"/>
        <v>125.53860055880787</v>
      </c>
      <c r="J621" s="15">
        <f t="shared" si="59"/>
        <v>499.82650554825761</v>
      </c>
      <c r="K621" s="15">
        <f t="shared" si="56"/>
        <v>123.60000000000001</v>
      </c>
      <c r="L621" s="15">
        <f t="shared" si="60"/>
        <v>0.13943358135438341</v>
      </c>
      <c r="M621" s="15">
        <f t="shared" si="61"/>
        <v>0.62007315800674356</v>
      </c>
    </row>
    <row r="622" spans="8:13" x14ac:dyDescent="0.25">
      <c r="H622" s="15">
        <f t="shared" si="57"/>
        <v>619</v>
      </c>
      <c r="I622" s="15">
        <f t="shared" si="58"/>
        <v>125.71687327673004</v>
      </c>
      <c r="J622" s="15">
        <f t="shared" si="59"/>
        <v>500.61435568011007</v>
      </c>
      <c r="K622" s="15">
        <f t="shared" si="56"/>
        <v>123.80000000000001</v>
      </c>
      <c r="L622" s="15">
        <f t="shared" si="60"/>
        <v>0.13843789716081592</v>
      </c>
      <c r="M622" s="15">
        <f t="shared" si="61"/>
        <v>0.62217503486073333</v>
      </c>
    </row>
    <row r="623" spans="8:13" x14ac:dyDescent="0.25">
      <c r="H623" s="15">
        <f t="shared" si="57"/>
        <v>620</v>
      </c>
      <c r="I623" s="15">
        <f t="shared" si="58"/>
        <v>125.89523763808278</v>
      </c>
      <c r="J623" s="15">
        <f t="shared" si="59"/>
        <v>501.40195853179966</v>
      </c>
      <c r="K623" s="15">
        <f t="shared" si="56"/>
        <v>124</v>
      </c>
      <c r="L623" s="15">
        <f t="shared" si="60"/>
        <v>0.1374447350561453</v>
      </c>
      <c r="M623" s="15">
        <f t="shared" si="61"/>
        <v>0.62427947164157049</v>
      </c>
    </row>
    <row r="624" spans="8:13" x14ac:dyDescent="0.25">
      <c r="H624" s="15">
        <f t="shared" si="57"/>
        <v>621</v>
      </c>
      <c r="I624" s="15">
        <f t="shared" si="58"/>
        <v>126.07369437536531</v>
      </c>
      <c r="J624" s="15">
        <f t="shared" si="59"/>
        <v>502.18931385993676</v>
      </c>
      <c r="K624" s="15">
        <f t="shared" si="56"/>
        <v>124.2</v>
      </c>
      <c r="L624" s="15">
        <f t="shared" si="60"/>
        <v>0.13645407715806851</v>
      </c>
      <c r="M624" s="15">
        <f t="shared" si="61"/>
        <v>0.62638647026063798</v>
      </c>
    </row>
    <row r="625" spans="8:13" x14ac:dyDescent="0.25">
      <c r="H625" s="15">
        <f t="shared" si="57"/>
        <v>622</v>
      </c>
      <c r="I625" s="15">
        <f t="shared" si="58"/>
        <v>126.25224421531364</v>
      </c>
      <c r="J625" s="15">
        <f t="shared" si="59"/>
        <v>502.97642142324162</v>
      </c>
      <c r="K625" s="15">
        <f t="shared" si="56"/>
        <v>124.4</v>
      </c>
      <c r="L625" s="15">
        <f t="shared" si="60"/>
        <v>0.1354659057206965</v>
      </c>
      <c r="M625" s="15">
        <f t="shared" si="61"/>
        <v>0.62849603261219322</v>
      </c>
    </row>
    <row r="626" spans="8:13" x14ac:dyDescent="0.25">
      <c r="H626" s="15">
        <f t="shared" si="57"/>
        <v>623</v>
      </c>
      <c r="I626" s="15">
        <f t="shared" si="58"/>
        <v>126.43088787895361</v>
      </c>
      <c r="J626" s="15">
        <f t="shared" si="59"/>
        <v>503.76328098252486</v>
      </c>
      <c r="K626" s="15">
        <f t="shared" si="56"/>
        <v>124.60000000000001</v>
      </c>
      <c r="L626" s="15">
        <f t="shared" si="60"/>
        <v>0.13448020313329967</v>
      </c>
      <c r="M626" s="15">
        <f t="shared" si="61"/>
        <v>0.63060816057352498</v>
      </c>
    </row>
    <row r="627" spans="8:13" x14ac:dyDescent="0.25">
      <c r="H627" s="15">
        <f t="shared" si="57"/>
        <v>624</v>
      </c>
      <c r="I627" s="15">
        <f t="shared" si="58"/>
        <v>126.60962608165426</v>
      </c>
      <c r="J627" s="15">
        <f t="shared" si="59"/>
        <v>504.54989230066758</v>
      </c>
      <c r="K627" s="15">
        <f t="shared" si="56"/>
        <v>124.80000000000001</v>
      </c>
      <c r="L627" s="15">
        <f t="shared" si="60"/>
        <v>0.13349695191906463</v>
      </c>
      <c r="M627" s="15">
        <f t="shared" si="61"/>
        <v>0.6327228560051219</v>
      </c>
    </row>
    <row r="628" spans="8:13" x14ac:dyDescent="0.25">
      <c r="H628" s="15">
        <f t="shared" si="57"/>
        <v>625</v>
      </c>
      <c r="I628" s="15">
        <f t="shared" si="58"/>
        <v>126.78845953317946</v>
      </c>
      <c r="J628" s="15">
        <f t="shared" si="59"/>
        <v>505.33625514260189</v>
      </c>
      <c r="K628" s="15">
        <f t="shared" si="56"/>
        <v>125</v>
      </c>
      <c r="L628" s="15">
        <f t="shared" si="60"/>
        <v>0.1325161347338667</v>
      </c>
      <c r="M628" s="15">
        <f t="shared" si="61"/>
        <v>0.63484012075082408</v>
      </c>
    </row>
    <row r="629" spans="8:13" x14ac:dyDescent="0.25">
      <c r="H629" s="15">
        <f t="shared" si="57"/>
        <v>626</v>
      </c>
      <c r="I629" s="15">
        <f t="shared" si="58"/>
        <v>126.96738893774034</v>
      </c>
      <c r="J629" s="15">
        <f t="shared" si="59"/>
        <v>506.12236927529148</v>
      </c>
      <c r="K629" s="15">
        <f t="shared" si="56"/>
        <v>125.2</v>
      </c>
      <c r="L629" s="15">
        <f t="shared" si="60"/>
        <v>0.13153773436505331</v>
      </c>
      <c r="M629" s="15">
        <f t="shared" si="61"/>
        <v>0.63695995663798954</v>
      </c>
    </row>
    <row r="630" spans="8:13" x14ac:dyDescent="0.25">
      <c r="H630" s="15">
        <f t="shared" si="57"/>
        <v>627</v>
      </c>
      <c r="I630" s="15">
        <f t="shared" si="58"/>
        <v>127.14641499404564</v>
      </c>
      <c r="J630" s="15">
        <f t="shared" si="59"/>
        <v>506.90823446771299</v>
      </c>
      <c r="K630" s="15">
        <f t="shared" si="56"/>
        <v>125.4</v>
      </c>
      <c r="L630" s="15">
        <f t="shared" si="60"/>
        <v>0.13056173373024343</v>
      </c>
      <c r="M630" s="15">
        <f t="shared" si="61"/>
        <v>0.63908236547764041</v>
      </c>
    </row>
    <row r="631" spans="8:13" x14ac:dyDescent="0.25">
      <c r="H631" s="15">
        <f t="shared" si="57"/>
        <v>628</v>
      </c>
      <c r="I631" s="15">
        <f t="shared" si="58"/>
        <v>127.32553839535188</v>
      </c>
      <c r="J631" s="15">
        <f t="shared" si="59"/>
        <v>507.69385049083763</v>
      </c>
      <c r="K631" s="15">
        <f t="shared" si="56"/>
        <v>125.60000000000001</v>
      </c>
      <c r="L631" s="15">
        <f t="shared" si="60"/>
        <v>0.1295881158761383</v>
      </c>
      <c r="M631" s="15">
        <f t="shared" si="61"/>
        <v>0.64120734906461052</v>
      </c>
    </row>
    <row r="632" spans="8:13" x14ac:dyDescent="0.25">
      <c r="H632" s="15">
        <f t="shared" si="57"/>
        <v>629</v>
      </c>
      <c r="I632" s="15">
        <f t="shared" si="58"/>
        <v>127.50475982951519</v>
      </c>
      <c r="J632" s="15">
        <f t="shared" si="59"/>
        <v>508.47921711761092</v>
      </c>
      <c r="K632" s="15">
        <f t="shared" si="56"/>
        <v>125.80000000000001</v>
      </c>
      <c r="L632" s="15">
        <f t="shared" si="60"/>
        <v>0.12861686397734171</v>
      </c>
      <c r="M632" s="15">
        <f t="shared" si="61"/>
        <v>0.64333490917772329</v>
      </c>
    </row>
    <row r="633" spans="8:13" x14ac:dyDescent="0.25">
      <c r="H633" s="15">
        <f t="shared" si="57"/>
        <v>630</v>
      </c>
      <c r="I633" s="15">
        <f t="shared" si="58"/>
        <v>127.68407997903833</v>
      </c>
      <c r="J633" s="15">
        <f t="shared" si="59"/>
        <v>509.26433412293648</v>
      </c>
      <c r="K633" s="15">
        <f t="shared" si="56"/>
        <v>126</v>
      </c>
      <c r="L633" s="15">
        <f t="shared" si="60"/>
        <v>0.12764796133520062</v>
      </c>
      <c r="M633" s="15">
        <f t="shared" si="61"/>
        <v>0.64546504757990797</v>
      </c>
    </row>
    <row r="634" spans="8:13" x14ac:dyDescent="0.25">
      <c r="H634" s="15">
        <f t="shared" si="57"/>
        <v>631</v>
      </c>
      <c r="I634" s="15">
        <f t="shared" si="58"/>
        <v>127.86349952112158</v>
      </c>
      <c r="J634" s="15">
        <f t="shared" si="59"/>
        <v>510.0492012836558</v>
      </c>
      <c r="K634" s="15">
        <f t="shared" si="56"/>
        <v>126.2</v>
      </c>
      <c r="L634" s="15">
        <f t="shared" si="60"/>
        <v>0.12668139137664955</v>
      </c>
      <c r="M634" s="15">
        <f t="shared" si="61"/>
        <v>0.64759776601837538</v>
      </c>
    </row>
    <row r="635" spans="8:13" x14ac:dyDescent="0.25">
      <c r="H635" s="15">
        <f t="shared" si="57"/>
        <v>632</v>
      </c>
      <c r="I635" s="15">
        <f t="shared" si="58"/>
        <v>128.04301912771029</v>
      </c>
      <c r="J635" s="15">
        <f t="shared" si="59"/>
        <v>510.83381837853125</v>
      </c>
      <c r="K635" s="15">
        <f t="shared" si="56"/>
        <v>126.4</v>
      </c>
      <c r="L635" s="15">
        <f t="shared" si="60"/>
        <v>0.12571713765307305</v>
      </c>
      <c r="M635" s="15">
        <f t="shared" si="61"/>
        <v>0.64973306622475291</v>
      </c>
    </row>
    <row r="636" spans="8:13" x14ac:dyDescent="0.25">
      <c r="H636" s="15">
        <f t="shared" si="57"/>
        <v>633</v>
      </c>
      <c r="I636" s="15">
        <f t="shared" si="58"/>
        <v>128.22263946554233</v>
      </c>
      <c r="J636" s="15">
        <f t="shared" si="59"/>
        <v>511.61818518822918</v>
      </c>
      <c r="K636" s="15">
        <f t="shared" si="56"/>
        <v>126.60000000000001</v>
      </c>
      <c r="L636" s="15">
        <f t="shared" si="60"/>
        <v>0.12475518383917927</v>
      </c>
      <c r="M636" s="15">
        <f t="shared" si="61"/>
        <v>0.65187094991522332</v>
      </c>
    </row>
    <row r="637" spans="8:13" x14ac:dyDescent="0.25">
      <c r="H637" s="15">
        <f t="shared" si="57"/>
        <v>634</v>
      </c>
      <c r="I637" s="15">
        <f t="shared" si="58"/>
        <v>128.40236119619686</v>
      </c>
      <c r="J637" s="15">
        <f t="shared" si="59"/>
        <v>512.4023014952993</v>
      </c>
      <c r="K637" s="15">
        <f t="shared" si="56"/>
        <v>126.80000000000001</v>
      </c>
      <c r="L637" s="15">
        <f t="shared" si="60"/>
        <v>0.12379551373188198</v>
      </c>
      <c r="M637" s="15">
        <f t="shared" si="61"/>
        <v>0.65401141879068969</v>
      </c>
    </row>
    <row r="638" spans="8:13" x14ac:dyDescent="0.25">
      <c r="H638" s="15">
        <f t="shared" si="57"/>
        <v>635</v>
      </c>
      <c r="I638" s="15">
        <f t="shared" si="58"/>
        <v>128.58218497613942</v>
      </c>
      <c r="J638" s="15">
        <f t="shared" si="59"/>
        <v>513.18616708416164</v>
      </c>
      <c r="K638" s="15">
        <f t="shared" si="56"/>
        <v>127</v>
      </c>
      <c r="L638" s="15">
        <f t="shared" si="60"/>
        <v>0.12283811124920047</v>
      </c>
      <c r="M638" s="15">
        <f t="shared" si="61"/>
        <v>0.65615447453689024</v>
      </c>
    </row>
    <row r="639" spans="8:13" x14ac:dyDescent="0.25">
      <c r="H639" s="15">
        <f t="shared" si="57"/>
        <v>636</v>
      </c>
      <c r="I639" s="15">
        <f t="shared" si="58"/>
        <v>128.76211145677013</v>
      </c>
      <c r="J639" s="15">
        <f t="shared" si="59"/>
        <v>513.96978174108438</v>
      </c>
      <c r="K639" s="15">
        <f t="shared" si="56"/>
        <v>127.2</v>
      </c>
      <c r="L639" s="15">
        <f t="shared" si="60"/>
        <v>0.12188296042916436</v>
      </c>
      <c r="M639" s="15">
        <f t="shared" si="61"/>
        <v>0.65830011882456663</v>
      </c>
    </row>
    <row r="640" spans="8:13" x14ac:dyDescent="0.25">
      <c r="H640" s="15">
        <f t="shared" si="57"/>
        <v>637</v>
      </c>
      <c r="I640" s="15">
        <f t="shared" si="58"/>
        <v>128.94214128446779</v>
      </c>
      <c r="J640" s="15">
        <f t="shared" si="59"/>
        <v>514.75314525417139</v>
      </c>
      <c r="K640" s="15">
        <f t="shared" si="56"/>
        <v>127.4</v>
      </c>
      <c r="L640" s="15">
        <f t="shared" si="60"/>
        <v>0.12093004542873689</v>
      </c>
      <c r="M640" s="15">
        <f t="shared" si="61"/>
        <v>0.66044835330957685</v>
      </c>
    </row>
    <row r="641" spans="8:13" x14ac:dyDescent="0.25">
      <c r="H641" s="15">
        <f t="shared" si="57"/>
        <v>638</v>
      </c>
      <c r="I641" s="15">
        <f t="shared" si="58"/>
        <v>129.1222751006371</v>
      </c>
      <c r="J641" s="15">
        <f t="shared" si="59"/>
        <v>515.53625741334156</v>
      </c>
      <c r="K641" s="15">
        <f t="shared" si="56"/>
        <v>127.60000000000001</v>
      </c>
      <c r="L641" s="15">
        <f t="shared" si="60"/>
        <v>0.11997935052274242</v>
      </c>
      <c r="M641" s="15">
        <f t="shared" si="61"/>
        <v>0.66259917963305903</v>
      </c>
    </row>
    <row r="642" spans="8:13" x14ac:dyDescent="0.25">
      <c r="H642" s="15">
        <f t="shared" si="57"/>
        <v>639</v>
      </c>
      <c r="I642" s="15">
        <f t="shared" si="58"/>
        <v>129.30251354175221</v>
      </c>
      <c r="J642" s="15">
        <f t="shared" si="59"/>
        <v>516.31911801031436</v>
      </c>
      <c r="K642" s="15">
        <f t="shared" si="56"/>
        <v>127.80000000000001</v>
      </c>
      <c r="L642" s="15">
        <f t="shared" si="60"/>
        <v>0.11903086010281139</v>
      </c>
      <c r="M642" s="15">
        <f t="shared" si="61"/>
        <v>0.66475259942154874</v>
      </c>
    </row>
    <row r="643" spans="8:13" x14ac:dyDescent="0.25">
      <c r="H643" s="15">
        <f t="shared" si="57"/>
        <v>640</v>
      </c>
      <c r="I643" s="15">
        <f t="shared" si="58"/>
        <v>129.48285723940126</v>
      </c>
      <c r="J643" s="15">
        <f t="shared" si="59"/>
        <v>517.10172683859309</v>
      </c>
      <c r="K643" s="15">
        <f t="shared" ref="K643:K706" si="62">$B$7*H643</f>
        <v>128</v>
      </c>
      <c r="L643" s="15">
        <f t="shared" si="60"/>
        <v>0.11808455867633398</v>
      </c>
      <c r="M643" s="15">
        <f t="shared" si="61"/>
        <v>0.66690861428711523</v>
      </c>
    </row>
    <row r="644" spans="8:13" x14ac:dyDescent="0.25">
      <c r="H644" s="15">
        <f t="shared" si="57"/>
        <v>641</v>
      </c>
      <c r="I644" s="15">
        <f t="shared" si="58"/>
        <v>129.66330682033154</v>
      </c>
      <c r="J644" s="15">
        <f t="shared" si="59"/>
        <v>517.88408369344745</v>
      </c>
      <c r="K644" s="15">
        <f t="shared" si="62"/>
        <v>128.20000000000002</v>
      </c>
      <c r="L644" s="15">
        <f t="shared" si="60"/>
        <v>0.11714043086542222</v>
      </c>
      <c r="M644" s="15">
        <f t="shared" si="61"/>
        <v>0.66906722582750922</v>
      </c>
    </row>
    <row r="645" spans="8:13" x14ac:dyDescent="0.25">
      <c r="H645" s="15">
        <f t="shared" si="57"/>
        <v>642</v>
      </c>
      <c r="I645" s="15">
        <f t="shared" si="58"/>
        <v>129.84386290649172</v>
      </c>
      <c r="J645" s="15">
        <f t="shared" si="59"/>
        <v>518.6661883718981</v>
      </c>
      <c r="K645" s="15">
        <f t="shared" si="62"/>
        <v>128.4</v>
      </c>
      <c r="L645" s="15">
        <f t="shared" si="60"/>
        <v>0.11619846140588774</v>
      </c>
      <c r="M645" s="15">
        <f t="shared" si="61"/>
        <v>0.67122843562628021</v>
      </c>
    </row>
    <row r="646" spans="8:13" x14ac:dyDescent="0.25">
      <c r="H646" s="15">
        <f t="shared" si="57"/>
        <v>643</v>
      </c>
      <c r="I646" s="15">
        <f t="shared" si="58"/>
        <v>130.02452611507536</v>
      </c>
      <c r="J646" s="15">
        <f t="shared" si="59"/>
        <v>519.44804067270115</v>
      </c>
      <c r="K646" s="15">
        <f t="shared" si="62"/>
        <v>128.6</v>
      </c>
      <c r="L646" s="15">
        <f t="shared" si="60"/>
        <v>0.11525863514622722</v>
      </c>
      <c r="M646" s="15">
        <f t="shared" si="61"/>
        <v>0.67339224525291086</v>
      </c>
    </row>
    <row r="647" spans="8:13" x14ac:dyDescent="0.25">
      <c r="H647" s="15">
        <f t="shared" si="57"/>
        <v>644</v>
      </c>
      <c r="I647" s="15">
        <f t="shared" si="58"/>
        <v>130.20529705856399</v>
      </c>
      <c r="J647" s="15">
        <f t="shared" si="59"/>
        <v>520.22964039633041</v>
      </c>
      <c r="K647" s="15">
        <f t="shared" si="62"/>
        <v>128.80000000000001</v>
      </c>
      <c r="L647" s="15">
        <f t="shared" si="60"/>
        <v>0.11432093704661805</v>
      </c>
      <c r="M647" s="15">
        <f t="shared" si="61"/>
        <v>0.67555865626295364</v>
      </c>
    </row>
    <row r="648" spans="8:13" x14ac:dyDescent="0.25">
      <c r="H648" s="15">
        <f t="shared" si="57"/>
        <v>645</v>
      </c>
      <c r="I648" s="15">
        <f t="shared" si="58"/>
        <v>130.38617634476805</v>
      </c>
      <c r="J648" s="15">
        <f t="shared" si="59"/>
        <v>521.01098734496475</v>
      </c>
      <c r="K648" s="15">
        <f t="shared" si="62"/>
        <v>129</v>
      </c>
      <c r="L648" s="15">
        <f t="shared" si="60"/>
        <v>0.11338535217792804</v>
      </c>
      <c r="M648" s="15">
        <f t="shared" si="61"/>
        <v>0.67772767019814195</v>
      </c>
    </row>
    <row r="649" spans="8:13" x14ac:dyDescent="0.25">
      <c r="H649" s="15">
        <f t="shared" ref="H649:H712" si="63">H648+1</f>
        <v>646</v>
      </c>
      <c r="I649" s="15">
        <f t="shared" si="58"/>
        <v>130.56716457687037</v>
      </c>
      <c r="J649" s="15">
        <f t="shared" si="59"/>
        <v>521.79208132246958</v>
      </c>
      <c r="K649" s="15">
        <f t="shared" si="62"/>
        <v>129.20000000000002</v>
      </c>
      <c r="L649" s="15">
        <f t="shared" si="60"/>
        <v>0.11245186572072936</v>
      </c>
      <c r="M649" s="15">
        <f t="shared" si="61"/>
        <v>0.67989928858653936</v>
      </c>
    </row>
    <row r="650" spans="8:13" x14ac:dyDescent="0.25">
      <c r="H650" s="15">
        <f t="shared" si="63"/>
        <v>647</v>
      </c>
      <c r="I650" s="15">
        <f t="shared" si="58"/>
        <v>130.74826235346592</v>
      </c>
      <c r="J650" s="15">
        <f t="shared" si="59"/>
        <v>522.57292213438302</v>
      </c>
      <c r="K650" s="15">
        <f t="shared" si="62"/>
        <v>129.4</v>
      </c>
      <c r="L650" s="15">
        <f t="shared" si="60"/>
        <v>0.1115204629643292</v>
      </c>
      <c r="M650" s="15">
        <f t="shared" si="61"/>
        <v>0.68207351294264607</v>
      </c>
    </row>
    <row r="651" spans="8:13" x14ac:dyDescent="0.25">
      <c r="H651" s="15">
        <f t="shared" si="63"/>
        <v>648</v>
      </c>
      <c r="I651" s="15">
        <f t="shared" si="58"/>
        <v>130.92947026860327</v>
      </c>
      <c r="J651" s="15">
        <f t="shared" si="59"/>
        <v>523.35350958790082</v>
      </c>
      <c r="K651" s="15">
        <f t="shared" si="62"/>
        <v>129.6</v>
      </c>
      <c r="L651" s="15">
        <f t="shared" si="60"/>
        <v>0.11059112930580685</v>
      </c>
      <c r="M651" s="15">
        <f t="shared" si="61"/>
        <v>0.68425034476752911</v>
      </c>
    </row>
    <row r="652" spans="8:13" x14ac:dyDescent="0.25">
      <c r="H652" s="15">
        <f t="shared" si="63"/>
        <v>649</v>
      </c>
      <c r="I652" s="15">
        <f t="shared" si="58"/>
        <v>131.11078891182558</v>
      </c>
      <c r="J652" s="15">
        <f t="shared" si="59"/>
        <v>524.13384349186026</v>
      </c>
      <c r="K652" s="15">
        <f t="shared" si="62"/>
        <v>129.80000000000001</v>
      </c>
      <c r="L652" s="15">
        <f t="shared" si="60"/>
        <v>0.10966385024905996</v>
      </c>
      <c r="M652" s="15">
        <f t="shared" si="61"/>
        <v>0.6864297855489524</v>
      </c>
    </row>
    <row r="653" spans="8:13" x14ac:dyDescent="0.25">
      <c r="H653" s="15">
        <f t="shared" si="63"/>
        <v>650</v>
      </c>
      <c r="I653" s="15">
        <f t="shared" si="58"/>
        <v>131.29221886820946</v>
      </c>
      <c r="J653" s="15">
        <f t="shared" si="59"/>
        <v>524.91392365672675</v>
      </c>
      <c r="K653" s="15">
        <f t="shared" si="62"/>
        <v>130</v>
      </c>
      <c r="L653" s="15">
        <f t="shared" si="60"/>
        <v>0.10873861140386486</v>
      </c>
      <c r="M653" s="15">
        <f t="shared" si="61"/>
        <v>0.68861183676148363</v>
      </c>
    </row>
    <row r="654" spans="8:13" x14ac:dyDescent="0.25">
      <c r="H654" s="15">
        <f t="shared" si="63"/>
        <v>651</v>
      </c>
      <c r="I654" s="15">
        <f t="shared" si="58"/>
        <v>131.4737607184054</v>
      </c>
      <c r="J654" s="15">
        <f t="shared" si="59"/>
        <v>525.69374989457788</v>
      </c>
      <c r="K654" s="15">
        <f t="shared" si="62"/>
        <v>130.20000000000002</v>
      </c>
      <c r="L654" s="15">
        <f t="shared" si="60"/>
        <v>0.10781539848494209</v>
      </c>
      <c r="M654" s="15">
        <f t="shared" si="61"/>
        <v>0.69079649986662461</v>
      </c>
    </row>
    <row r="655" spans="8:13" x14ac:dyDescent="0.25">
      <c r="H655" s="15">
        <f t="shared" si="63"/>
        <v>652</v>
      </c>
      <c r="I655" s="15">
        <f t="shared" si="58"/>
        <v>131.65541503867712</v>
      </c>
      <c r="J655" s="15">
        <f t="shared" si="59"/>
        <v>526.47332201908898</v>
      </c>
      <c r="K655" s="15">
        <f t="shared" si="62"/>
        <v>130.4</v>
      </c>
      <c r="L655" s="15">
        <f t="shared" si="60"/>
        <v>0.10689419731103333</v>
      </c>
      <c r="M655" s="15">
        <f t="shared" si="61"/>
        <v>0.69298377631293184</v>
      </c>
    </row>
    <row r="656" spans="8:13" x14ac:dyDescent="0.25">
      <c r="H656" s="15">
        <f t="shared" si="63"/>
        <v>653</v>
      </c>
      <c r="I656" s="15">
        <f t="shared" si="58"/>
        <v>131.83718240093896</v>
      </c>
      <c r="J656" s="15">
        <f t="shared" si="59"/>
        <v>527.25263984552021</v>
      </c>
      <c r="K656" s="15">
        <f t="shared" si="62"/>
        <v>130.6</v>
      </c>
      <c r="L656" s="15">
        <f t="shared" si="60"/>
        <v>0.10597499380399074</v>
      </c>
      <c r="M656" s="15">
        <f t="shared" si="61"/>
        <v>0.69517366753611598</v>
      </c>
    </row>
    <row r="657" spans="8:13" x14ac:dyDescent="0.25">
      <c r="H657" s="15">
        <f t="shared" si="63"/>
        <v>654</v>
      </c>
      <c r="I657" s="15">
        <f t="shared" ref="I657:I720" si="64">($B$8*$B$6/$B$1)+($B$7*$E$10-($B$8*$B$6/$B$1))*L657+($B$7*$E$11-($B$8*$B$6/$B$1))*M657</f>
        <v>132.01906337279667</v>
      </c>
      <c r="J657" s="15">
        <f t="shared" ref="J657:J720" si="65">H657-((1-$B$2)*$B$8*$B$6/$B$1)+(((1-$B$2)*$B$8*$B$6/$B$1)-$B$7*$E$10)*L657+(((1-$B$2)*$B$8*$B$6/$B$1)-$B$7*$E$11)*M657</f>
        <v>528.03170319069966</v>
      </c>
      <c r="K657" s="15">
        <f t="shared" si="62"/>
        <v>130.80000000000001</v>
      </c>
      <c r="L657" s="15">
        <f t="shared" ref="L657:L720" si="66">((($E$11)^($B$10+$B$11)-(H657)^($B$10+$B$11))/(($E$11)^($B$10+$B$11)-($E$10)^($B$10+$B$11)))*($E$10/H657)^$B$11</f>
        <v>0.10505777398786775</v>
      </c>
      <c r="M657" s="15">
        <f t="shared" ref="M657:M720" si="67">(((H657)^($B$10+$B$11)-($E$10)^($B$10+$B$11))/(($E$11)^($B$10+$B$11)-($E$10)^($B$10+$B$11)))*($E$11/H657)^$B$11</f>
        <v>0.69736617495919118</v>
      </c>
    </row>
    <row r="658" spans="8:13" x14ac:dyDescent="0.25">
      <c r="H658" s="15">
        <f t="shared" si="63"/>
        <v>655</v>
      </c>
      <c r="I658" s="15">
        <f t="shared" si="64"/>
        <v>132.20105851758268</v>
      </c>
      <c r="J658" s="15">
        <f t="shared" si="65"/>
        <v>528.81051187301205</v>
      </c>
      <c r="K658" s="15">
        <f t="shared" si="62"/>
        <v>131</v>
      </c>
      <c r="L658" s="15">
        <f t="shared" si="66"/>
        <v>0.10414252398803039</v>
      </c>
      <c r="M658" s="15">
        <f t="shared" si="67"/>
        <v>0.6995612999925509</v>
      </c>
    </row>
    <row r="659" spans="8:13" x14ac:dyDescent="0.25">
      <c r="H659" s="15">
        <f t="shared" si="63"/>
        <v>656</v>
      </c>
      <c r="I659" s="15">
        <f t="shared" si="64"/>
        <v>132.38316839439625</v>
      </c>
      <c r="J659" s="15">
        <f t="shared" si="65"/>
        <v>529.58906571238197</v>
      </c>
      <c r="K659" s="15">
        <f t="shared" si="62"/>
        <v>131.20000000000002</v>
      </c>
      <c r="L659" s="15">
        <f t="shared" si="66"/>
        <v>0.10322923003026621</v>
      </c>
      <c r="M659" s="15">
        <f t="shared" si="67"/>
        <v>0.70175904403411882</v>
      </c>
    </row>
    <row r="660" spans="8:13" x14ac:dyDescent="0.25">
      <c r="H660" s="15">
        <f t="shared" si="63"/>
        <v>657</v>
      </c>
      <c r="I660" s="15">
        <f t="shared" si="64"/>
        <v>132.56539355813891</v>
      </c>
      <c r="J660" s="15">
        <f t="shared" si="65"/>
        <v>530.36736453026231</v>
      </c>
      <c r="K660" s="15">
        <f t="shared" si="62"/>
        <v>131.4</v>
      </c>
      <c r="L660" s="15">
        <f t="shared" si="66"/>
        <v>0.10231787843991133</v>
      </c>
      <c r="M660" s="15">
        <f t="shared" si="67"/>
        <v>0.70395940846943683</v>
      </c>
    </row>
    <row r="661" spans="8:13" x14ac:dyDescent="0.25">
      <c r="H661" s="15">
        <f t="shared" si="63"/>
        <v>658</v>
      </c>
      <c r="I661" s="15">
        <f t="shared" si="64"/>
        <v>132.74773455955179</v>
      </c>
      <c r="J661" s="15">
        <f t="shared" si="65"/>
        <v>531.14540814961981</v>
      </c>
      <c r="K661" s="15">
        <f t="shared" si="62"/>
        <v>131.6</v>
      </c>
      <c r="L661" s="15">
        <f t="shared" si="66"/>
        <v>0.10140845564098222</v>
      </c>
      <c r="M661" s="15">
        <f t="shared" si="67"/>
        <v>0.70616239467178221</v>
      </c>
    </row>
    <row r="662" spans="8:13" x14ac:dyDescent="0.25">
      <c r="H662" s="15">
        <f t="shared" si="63"/>
        <v>659</v>
      </c>
      <c r="I662" s="15">
        <f t="shared" si="64"/>
        <v>132.93019194525226</v>
      </c>
      <c r="J662" s="15">
        <f t="shared" si="65"/>
        <v>531.92319639492132</v>
      </c>
      <c r="K662" s="15">
        <f t="shared" si="62"/>
        <v>131.80000000000001</v>
      </c>
      <c r="L662" s="15">
        <f t="shared" si="66"/>
        <v>0.10050094815531635</v>
      </c>
      <c r="M662" s="15">
        <f t="shared" si="67"/>
        <v>0.7083680040022825</v>
      </c>
    </row>
    <row r="663" spans="8:13" x14ac:dyDescent="0.25">
      <c r="H663" s="15">
        <f t="shared" si="63"/>
        <v>660</v>
      </c>
      <c r="I663" s="15">
        <f t="shared" si="64"/>
        <v>133.11276625776998</v>
      </c>
      <c r="J663" s="15">
        <f t="shared" si="65"/>
        <v>532.70072909212035</v>
      </c>
      <c r="K663" s="15">
        <f t="shared" si="62"/>
        <v>132</v>
      </c>
      <c r="L663" s="15">
        <f t="shared" si="66"/>
        <v>9.9595342601722467E-2</v>
      </c>
      <c r="M663" s="15">
        <f t="shared" si="67"/>
        <v>0.71057623781002266</v>
      </c>
    </row>
    <row r="664" spans="8:13" x14ac:dyDescent="0.25">
      <c r="H664" s="15">
        <f t="shared" si="63"/>
        <v>661</v>
      </c>
      <c r="I664" s="15">
        <f t="shared" si="64"/>
        <v>133.29545803558273</v>
      </c>
      <c r="J664" s="15">
        <f t="shared" si="65"/>
        <v>533.47800606864394</v>
      </c>
      <c r="K664" s="15">
        <f t="shared" si="62"/>
        <v>132.20000000000002</v>
      </c>
      <c r="L664" s="15">
        <f t="shared" si="66"/>
        <v>9.8691625695139298E-2</v>
      </c>
      <c r="M664" s="15">
        <f t="shared" si="67"/>
        <v>0.71278709743215574</v>
      </c>
    </row>
    <row r="665" spans="8:13" x14ac:dyDescent="0.25">
      <c r="H665" s="15">
        <f t="shared" si="63"/>
        <v>662</v>
      </c>
      <c r="I665" s="15">
        <f t="shared" si="64"/>
        <v>133.47826781315152</v>
      </c>
      <c r="J665" s="15">
        <f t="shared" si="65"/>
        <v>534.25502715337939</v>
      </c>
      <c r="K665" s="15">
        <f t="shared" si="62"/>
        <v>132.4</v>
      </c>
      <c r="L665" s="15">
        <f t="shared" si="66"/>
        <v>9.7789784245803049E-2</v>
      </c>
      <c r="M665" s="15">
        <f t="shared" si="67"/>
        <v>0.71500058419400514</v>
      </c>
    </row>
    <row r="666" spans="8:13" x14ac:dyDescent="0.25">
      <c r="H666" s="15">
        <f t="shared" si="63"/>
        <v>663</v>
      </c>
      <c r="I666" s="15">
        <f t="shared" si="64"/>
        <v>133.66119612095531</v>
      </c>
      <c r="J666" s="15">
        <f t="shared" si="65"/>
        <v>535.03179217666218</v>
      </c>
      <c r="K666" s="15">
        <f t="shared" si="62"/>
        <v>132.6</v>
      </c>
      <c r="L666" s="15">
        <f t="shared" si="66"/>
        <v>9.688980515842395E-2</v>
      </c>
      <c r="M666" s="15">
        <f t="shared" si="67"/>
        <v>0.7172166994091691</v>
      </c>
    </row>
    <row r="667" spans="8:13" x14ac:dyDescent="0.25">
      <c r="H667" s="15">
        <f t="shared" si="63"/>
        <v>664</v>
      </c>
      <c r="I667" s="15">
        <f t="shared" si="64"/>
        <v>133.84424348552642</v>
      </c>
      <c r="J667" s="15">
        <f t="shared" si="65"/>
        <v>535.8083009702616</v>
      </c>
      <c r="K667" s="15">
        <f t="shared" si="62"/>
        <v>132.80000000000001</v>
      </c>
      <c r="L667" s="15">
        <f t="shared" si="66"/>
        <v>9.5991675431368467E-2</v>
      </c>
      <c r="M667" s="15">
        <f t="shared" si="67"/>
        <v>0.71943544437963558</v>
      </c>
    </row>
    <row r="668" spans="8:13" x14ac:dyDescent="0.25">
      <c r="H668" s="15">
        <f t="shared" si="63"/>
        <v>665</v>
      </c>
      <c r="I668" s="15">
        <f t="shared" si="64"/>
        <v>134.02741042948441</v>
      </c>
      <c r="J668" s="15">
        <f t="shared" si="65"/>
        <v>536.58455336736881</v>
      </c>
      <c r="K668" s="15">
        <f t="shared" si="62"/>
        <v>133</v>
      </c>
      <c r="L668" s="15">
        <f t="shared" si="66"/>
        <v>9.5095382155853059E-2</v>
      </c>
      <c r="M668" s="15">
        <f t="shared" si="67"/>
        <v>0.72165682039587742</v>
      </c>
    </row>
    <row r="669" spans="8:13" x14ac:dyDescent="0.25">
      <c r="H669" s="15">
        <f t="shared" si="63"/>
        <v>666</v>
      </c>
      <c r="I669" s="15">
        <f t="shared" si="64"/>
        <v>134.21069747156963</v>
      </c>
      <c r="J669" s="15">
        <f t="shared" si="65"/>
        <v>537.36054920258482</v>
      </c>
      <c r="K669" s="15">
        <f t="shared" si="62"/>
        <v>133.20000000000002</v>
      </c>
      <c r="L669" s="15">
        <f t="shared" si="66"/>
        <v>9.4200912515144952E-2</v>
      </c>
      <c r="M669" s="15">
        <f t="shared" si="67"/>
        <v>0.72388082873695514</v>
      </c>
    </row>
    <row r="670" spans="8:13" x14ac:dyDescent="0.25">
      <c r="H670" s="15">
        <f t="shared" si="63"/>
        <v>667</v>
      </c>
      <c r="I670" s="15">
        <f t="shared" si="64"/>
        <v>134.39410512667749</v>
      </c>
      <c r="J670" s="15">
        <f t="shared" si="65"/>
        <v>538.1362883119067</v>
      </c>
      <c r="K670" s="15">
        <f t="shared" si="62"/>
        <v>133.4</v>
      </c>
      <c r="L670" s="15">
        <f t="shared" si="66"/>
        <v>9.3308253783769612E-2</v>
      </c>
      <c r="M670" s="15">
        <f t="shared" si="67"/>
        <v>0.72610747067062287</v>
      </c>
    </row>
    <row r="671" spans="8:13" x14ac:dyDescent="0.25">
      <c r="H671" s="15">
        <f t="shared" si="63"/>
        <v>668</v>
      </c>
      <c r="I671" s="15">
        <f t="shared" si="64"/>
        <v>134.5776339058915</v>
      </c>
      <c r="J671" s="15">
        <f t="shared" si="65"/>
        <v>538.91177053271622</v>
      </c>
      <c r="K671" s="15">
        <f t="shared" si="62"/>
        <v>133.6</v>
      </c>
      <c r="L671" s="15">
        <f t="shared" si="66"/>
        <v>9.2417393326727798E-2</v>
      </c>
      <c r="M671" s="15">
        <f t="shared" si="67"/>
        <v>0.72833674745342936</v>
      </c>
    </row>
    <row r="672" spans="8:13" x14ac:dyDescent="0.25">
      <c r="H672" s="15">
        <f t="shared" si="63"/>
        <v>669</v>
      </c>
      <c r="I672" s="15">
        <f t="shared" si="64"/>
        <v>134.76128431651594</v>
      </c>
      <c r="J672" s="15">
        <f t="shared" si="65"/>
        <v>539.68699570376714</v>
      </c>
      <c r="K672" s="15">
        <f t="shared" si="62"/>
        <v>133.80000000000001</v>
      </c>
      <c r="L672" s="15">
        <f t="shared" si="66"/>
        <v>9.1528318598720473E-2</v>
      </c>
      <c r="M672" s="15">
        <f t="shared" si="67"/>
        <v>0.7305686603308118</v>
      </c>
    </row>
    <row r="673" spans="8:13" x14ac:dyDescent="0.25">
      <c r="H673" s="15">
        <f t="shared" si="63"/>
        <v>670</v>
      </c>
      <c r="I673" s="15">
        <f t="shared" si="64"/>
        <v>134.94505686210869</v>
      </c>
      <c r="J673" s="15">
        <f t="shared" si="65"/>
        <v>540.46196366517347</v>
      </c>
      <c r="K673" s="15">
        <f t="shared" si="62"/>
        <v>134</v>
      </c>
      <c r="L673" s="15">
        <f t="shared" si="66"/>
        <v>9.0641017143380492E-2</v>
      </c>
      <c r="M673" s="15">
        <f t="shared" si="67"/>
        <v>0.7328032105372001</v>
      </c>
    </row>
    <row r="674" spans="8:13" x14ac:dyDescent="0.25">
      <c r="H674" s="15">
        <f t="shared" si="63"/>
        <v>671</v>
      </c>
      <c r="I674" s="15">
        <f t="shared" si="64"/>
        <v>135.12895204251333</v>
      </c>
      <c r="J674" s="15">
        <f t="shared" si="65"/>
        <v>541.23667425839756</v>
      </c>
      <c r="K674" s="15">
        <f t="shared" si="62"/>
        <v>134.20000000000002</v>
      </c>
      <c r="L674" s="15">
        <f t="shared" si="66"/>
        <v>8.9755476592513053E-2</v>
      </c>
      <c r="M674" s="15">
        <f t="shared" si="67"/>
        <v>0.7350403992961102</v>
      </c>
    </row>
    <row r="675" spans="8:13" x14ac:dyDescent="0.25">
      <c r="H675" s="15">
        <f t="shared" si="63"/>
        <v>672</v>
      </c>
      <c r="I675" s="15">
        <f t="shared" si="64"/>
        <v>135.31297035389133</v>
      </c>
      <c r="J675" s="15">
        <f t="shared" si="65"/>
        <v>542.01112732623756</v>
      </c>
      <c r="K675" s="15">
        <f t="shared" si="62"/>
        <v>134.4</v>
      </c>
      <c r="L675" s="15">
        <f t="shared" si="66"/>
        <v>8.8871684665342593E-2</v>
      </c>
      <c r="M675" s="15">
        <f t="shared" si="67"/>
        <v>0.73728022782024527</v>
      </c>
    </row>
    <row r="676" spans="8:13" x14ac:dyDescent="0.25">
      <c r="H676" s="15">
        <f t="shared" si="63"/>
        <v>673</v>
      </c>
      <c r="I676" s="15">
        <f t="shared" si="64"/>
        <v>135.49711228875361</v>
      </c>
      <c r="J676" s="15">
        <f t="shared" si="65"/>
        <v>542.78532271281597</v>
      </c>
      <c r="K676" s="15">
        <f t="shared" si="62"/>
        <v>134.6</v>
      </c>
      <c r="L676" s="15">
        <f t="shared" si="66"/>
        <v>8.7989629167768077E-2</v>
      </c>
      <c r="M676" s="15">
        <f t="shared" si="67"/>
        <v>0.7395226973115907</v>
      </c>
    </row>
    <row r="677" spans="8:13" x14ac:dyDescent="0.25">
      <c r="H677" s="15">
        <f t="shared" si="63"/>
        <v>674</v>
      </c>
      <c r="I677" s="15">
        <f t="shared" si="64"/>
        <v>135.68137833599124</v>
      </c>
      <c r="J677" s="15">
        <f t="shared" si="65"/>
        <v>543.55926026356929</v>
      </c>
      <c r="K677" s="15">
        <f t="shared" si="62"/>
        <v>134.80000000000001</v>
      </c>
      <c r="L677" s="15">
        <f t="shared" si="66"/>
        <v>8.710929799162663E-2</v>
      </c>
      <c r="M677" s="15">
        <f t="shared" si="67"/>
        <v>0.74176780896149963</v>
      </c>
    </row>
    <row r="678" spans="8:13" x14ac:dyDescent="0.25">
      <c r="H678" s="15">
        <f t="shared" si="63"/>
        <v>675</v>
      </c>
      <c r="I678" s="15">
        <f t="shared" si="64"/>
        <v>135.86576898090789</v>
      </c>
      <c r="J678" s="15">
        <f t="shared" si="65"/>
        <v>544.33293982523367</v>
      </c>
      <c r="K678" s="15">
        <f t="shared" si="62"/>
        <v>135</v>
      </c>
      <c r="L678" s="15">
        <f t="shared" si="66"/>
        <v>8.623067911396072E-2</v>
      </c>
      <c r="M678" s="15">
        <f t="shared" si="67"/>
        <v>0.74401556395080715</v>
      </c>
    </row>
    <row r="679" spans="8:13" x14ac:dyDescent="0.25">
      <c r="H679" s="15">
        <f t="shared" si="63"/>
        <v>676</v>
      </c>
      <c r="I679" s="15">
        <f t="shared" si="64"/>
        <v>136.05028470524837</v>
      </c>
      <c r="J679" s="15">
        <f t="shared" si="65"/>
        <v>545.10636124583698</v>
      </c>
      <c r="K679" s="15">
        <f t="shared" si="62"/>
        <v>135.20000000000002</v>
      </c>
      <c r="L679" s="15">
        <f t="shared" si="66"/>
        <v>8.5353760596299483E-2</v>
      </c>
      <c r="M679" s="15">
        <f t="shared" si="67"/>
        <v>0.74626596344989449</v>
      </c>
    </row>
    <row r="680" spans="8:13" x14ac:dyDescent="0.25">
      <c r="H680" s="15">
        <f t="shared" si="63"/>
        <v>677</v>
      </c>
      <c r="I680" s="15">
        <f t="shared" si="64"/>
        <v>136.23492598723112</v>
      </c>
      <c r="J680" s="15">
        <f t="shared" si="65"/>
        <v>545.87952437468471</v>
      </c>
      <c r="K680" s="15">
        <f t="shared" si="62"/>
        <v>135.4</v>
      </c>
      <c r="L680" s="15">
        <f t="shared" si="66"/>
        <v>8.4478530583938588E-2</v>
      </c>
      <c r="M680" s="15">
        <f t="shared" si="67"/>
        <v>0.74851900861880905</v>
      </c>
    </row>
    <row r="681" spans="8:13" x14ac:dyDescent="0.25">
      <c r="H681" s="15">
        <f t="shared" si="63"/>
        <v>678</v>
      </c>
      <c r="I681" s="15">
        <f t="shared" si="64"/>
        <v>136.4196933015769</v>
      </c>
      <c r="J681" s="15">
        <f t="shared" si="65"/>
        <v>546.65242906235062</v>
      </c>
      <c r="K681" s="15">
        <f t="shared" si="62"/>
        <v>135.6</v>
      </c>
      <c r="L681" s="15">
        <f t="shared" si="66"/>
        <v>8.3604977305234904E-2</v>
      </c>
      <c r="M681" s="15">
        <f t="shared" si="67"/>
        <v>0.75077470060733631</v>
      </c>
    </row>
    <row r="682" spans="8:13" x14ac:dyDescent="0.25">
      <c r="H682" s="15">
        <f t="shared" si="63"/>
        <v>679</v>
      </c>
      <c r="I682" s="15">
        <f t="shared" si="64"/>
        <v>136.60458711953942</v>
      </c>
      <c r="J682" s="15">
        <f t="shared" si="65"/>
        <v>547.42507516066416</v>
      </c>
      <c r="K682" s="15">
        <f t="shared" si="62"/>
        <v>135.80000000000001</v>
      </c>
      <c r="L682" s="15">
        <f t="shared" si="66"/>
        <v>8.2733089070902766E-2</v>
      </c>
      <c r="M682" s="15">
        <f t="shared" si="67"/>
        <v>0.75303304055510223</v>
      </c>
    </row>
    <row r="683" spans="8:13" x14ac:dyDescent="0.25">
      <c r="H683" s="15">
        <f t="shared" si="63"/>
        <v>680</v>
      </c>
      <c r="I683" s="15">
        <f t="shared" si="64"/>
        <v>136.78960790893373</v>
      </c>
      <c r="J683" s="15">
        <f t="shared" si="65"/>
        <v>548.19746252270158</v>
      </c>
      <c r="K683" s="15">
        <f t="shared" si="62"/>
        <v>136</v>
      </c>
      <c r="L683" s="15">
        <f t="shared" si="66"/>
        <v>8.1862854273322114E-2</v>
      </c>
      <c r="M683" s="15">
        <f t="shared" si="67"/>
        <v>0.75529402959164715</v>
      </c>
    </row>
    <row r="684" spans="8:13" x14ac:dyDescent="0.25">
      <c r="H684" s="15">
        <f t="shared" si="63"/>
        <v>681</v>
      </c>
      <c r="I684" s="15">
        <f t="shared" si="64"/>
        <v>136.97475613416694</v>
      </c>
      <c r="J684" s="15">
        <f t="shared" si="65"/>
        <v>548.96959100277263</v>
      </c>
      <c r="K684" s="15">
        <f t="shared" si="62"/>
        <v>136.20000000000002</v>
      </c>
      <c r="L684" s="15">
        <f t="shared" si="66"/>
        <v>8.0994261385847255E-2</v>
      </c>
      <c r="M684" s="15">
        <f t="shared" si="67"/>
        <v>0.75755766883653453</v>
      </c>
    </row>
    <row r="685" spans="8:13" x14ac:dyDescent="0.25">
      <c r="H685" s="15">
        <f t="shared" si="63"/>
        <v>682</v>
      </c>
      <c r="I685" s="15">
        <f t="shared" si="64"/>
        <v>137.16003225626588</v>
      </c>
      <c r="J685" s="15">
        <f t="shared" si="65"/>
        <v>549.74146045641157</v>
      </c>
      <c r="K685" s="15">
        <f t="shared" si="62"/>
        <v>136.4</v>
      </c>
      <c r="L685" s="15">
        <f t="shared" si="66"/>
        <v>8.0127298962128363E-2</v>
      </c>
      <c r="M685" s="15">
        <f t="shared" si="67"/>
        <v>0.75982395939942282</v>
      </c>
    </row>
    <row r="686" spans="8:13" x14ac:dyDescent="0.25">
      <c r="H686" s="15">
        <f t="shared" si="63"/>
        <v>683</v>
      </c>
      <c r="I686" s="15">
        <f t="shared" si="64"/>
        <v>137.34543673290551</v>
      </c>
      <c r="J686" s="15">
        <f t="shared" si="65"/>
        <v>550.51307074036708</v>
      </c>
      <c r="K686" s="15">
        <f t="shared" si="62"/>
        <v>136.6</v>
      </c>
      <c r="L686" s="15">
        <f t="shared" si="66"/>
        <v>7.9261955635438183E-2</v>
      </c>
      <c r="M686" s="15">
        <f t="shared" si="67"/>
        <v>0.76209290238014826</v>
      </c>
    </row>
    <row r="687" spans="8:13" x14ac:dyDescent="0.25">
      <c r="H687" s="15">
        <f t="shared" si="63"/>
        <v>684</v>
      </c>
      <c r="I687" s="15">
        <f t="shared" si="64"/>
        <v>137.53097001843886</v>
      </c>
      <c r="J687" s="15">
        <f t="shared" si="65"/>
        <v>551.28442171258939</v>
      </c>
      <c r="K687" s="15">
        <f t="shared" si="62"/>
        <v>136.80000000000001</v>
      </c>
      <c r="L687" s="15">
        <f t="shared" si="66"/>
        <v>7.8398220118000794E-2</v>
      </c>
      <c r="M687" s="15">
        <f t="shared" si="67"/>
        <v>0.76436449886883118</v>
      </c>
    </row>
    <row r="688" spans="8:13" x14ac:dyDescent="0.25">
      <c r="H688" s="15">
        <f t="shared" si="63"/>
        <v>685</v>
      </c>
      <c r="I688" s="15">
        <f t="shared" si="64"/>
        <v>137.71663256392384</v>
      </c>
      <c r="J688" s="15">
        <f t="shared" si="65"/>
        <v>552.05551323222141</v>
      </c>
      <c r="K688" s="15">
        <f t="shared" si="62"/>
        <v>137</v>
      </c>
      <c r="L688" s="15">
        <f t="shared" si="66"/>
        <v>7.7536081200333049E-2</v>
      </c>
      <c r="M688" s="15">
        <f t="shared" si="67"/>
        <v>0.76663874994594694</v>
      </c>
    </row>
    <row r="689" spans="8:13" x14ac:dyDescent="0.25">
      <c r="H689" s="15">
        <f t="shared" si="63"/>
        <v>686</v>
      </c>
      <c r="I689" s="15">
        <f t="shared" si="64"/>
        <v>137.90242481715023</v>
      </c>
      <c r="J689" s="15">
        <f t="shared" si="65"/>
        <v>552.82634515958955</v>
      </c>
      <c r="K689" s="15">
        <f t="shared" si="62"/>
        <v>137.20000000000002</v>
      </c>
      <c r="L689" s="15">
        <f t="shared" si="66"/>
        <v>7.6675527750591985E-2</v>
      </c>
      <c r="M689" s="15">
        <f t="shared" si="67"/>
        <v>0.76891565668239603</v>
      </c>
    </row>
    <row r="690" spans="8:13" x14ac:dyDescent="0.25">
      <c r="H690" s="15">
        <f t="shared" si="63"/>
        <v>687</v>
      </c>
      <c r="I690" s="15">
        <f t="shared" si="64"/>
        <v>138.08834722266974</v>
      </c>
      <c r="J690" s="15">
        <f t="shared" si="65"/>
        <v>553.59691735619049</v>
      </c>
      <c r="K690" s="15">
        <f t="shared" si="62"/>
        <v>137.4</v>
      </c>
      <c r="L690" s="15">
        <f t="shared" si="66"/>
        <v>7.5816548713920892E-2</v>
      </c>
      <c r="M690" s="15">
        <f t="shared" si="67"/>
        <v>0.77119522013962483</v>
      </c>
    </row>
    <row r="691" spans="8:13" x14ac:dyDescent="0.25">
      <c r="H691" s="15">
        <f t="shared" si="63"/>
        <v>688</v>
      </c>
      <c r="I691" s="15">
        <f t="shared" si="64"/>
        <v>138.27440022182046</v>
      </c>
      <c r="J691" s="15">
        <f t="shared" si="65"/>
        <v>554.36722968468416</v>
      </c>
      <c r="K691" s="15">
        <f t="shared" si="62"/>
        <v>137.6</v>
      </c>
      <c r="L691" s="15">
        <f t="shared" si="66"/>
        <v>7.4959133111813986E-2</v>
      </c>
      <c r="M691" s="15">
        <f t="shared" si="67"/>
        <v>0.77347744136966778</v>
      </c>
    </row>
    <row r="692" spans="8:13" x14ac:dyDescent="0.25">
      <c r="H692" s="15">
        <f t="shared" si="63"/>
        <v>689</v>
      </c>
      <c r="I692" s="15">
        <f t="shared" si="64"/>
        <v>138.46058425275544</v>
      </c>
      <c r="J692" s="15">
        <f t="shared" si="65"/>
        <v>555.13728200888227</v>
      </c>
      <c r="K692" s="15">
        <f t="shared" si="62"/>
        <v>137.80000000000001</v>
      </c>
      <c r="L692" s="15">
        <f t="shared" si="66"/>
        <v>7.4103270041476946E-2</v>
      </c>
      <c r="M692" s="15">
        <f t="shared" si="67"/>
        <v>0.77576232141525125</v>
      </c>
    </row>
    <row r="693" spans="8:13" x14ac:dyDescent="0.25">
      <c r="H693" s="15">
        <f t="shared" si="63"/>
        <v>690</v>
      </c>
      <c r="I693" s="15">
        <f t="shared" si="64"/>
        <v>138.64689975046923</v>
      </c>
      <c r="J693" s="15">
        <f t="shared" si="65"/>
        <v>555.90707419373803</v>
      </c>
      <c r="K693" s="15">
        <f t="shared" si="62"/>
        <v>138</v>
      </c>
      <c r="L693" s="15">
        <f t="shared" si="66"/>
        <v>7.3248948675198156E-2</v>
      </c>
      <c r="M693" s="15">
        <f t="shared" si="67"/>
        <v>0.77804986130987397</v>
      </c>
    </row>
    <row r="694" spans="8:13" x14ac:dyDescent="0.25">
      <c r="H694" s="15">
        <f t="shared" si="63"/>
        <v>691</v>
      </c>
      <c r="I694" s="15">
        <f t="shared" si="64"/>
        <v>138.83334714682417</v>
      </c>
      <c r="J694" s="15">
        <f t="shared" si="65"/>
        <v>556.67660610533653</v>
      </c>
      <c r="K694" s="15">
        <f t="shared" si="62"/>
        <v>138.20000000000002</v>
      </c>
      <c r="L694" s="15">
        <f t="shared" si="66"/>
        <v>7.2396158259725937E-2</v>
      </c>
      <c r="M694" s="15">
        <f t="shared" si="67"/>
        <v>0.78034006207788165</v>
      </c>
    </row>
    <row r="695" spans="8:13" x14ac:dyDescent="0.25">
      <c r="H695" s="15">
        <f t="shared" si="63"/>
        <v>692</v>
      </c>
      <c r="I695" s="15">
        <f t="shared" si="64"/>
        <v>139.01992687057549</v>
      </c>
      <c r="J695" s="15">
        <f t="shared" si="65"/>
        <v>557.44587761088746</v>
      </c>
      <c r="K695" s="15">
        <f t="shared" si="62"/>
        <v>138.4</v>
      </c>
      <c r="L695" s="15">
        <f t="shared" si="66"/>
        <v>7.1544888115653599E-2</v>
      </c>
      <c r="M695" s="15">
        <f t="shared" si="67"/>
        <v>0.78263292473453416</v>
      </c>
    </row>
    <row r="696" spans="8:13" x14ac:dyDescent="0.25">
      <c r="H696" s="15">
        <f t="shared" si="63"/>
        <v>693</v>
      </c>
      <c r="I696" s="15">
        <f t="shared" si="64"/>
        <v>139.20663934739983</v>
      </c>
      <c r="J696" s="15">
        <f t="shared" si="65"/>
        <v>558.21488857871066</v>
      </c>
      <c r="K696" s="15">
        <f t="shared" si="62"/>
        <v>138.6</v>
      </c>
      <c r="L696" s="15">
        <f t="shared" si="66"/>
        <v>7.0695127636802718E-2</v>
      </c>
      <c r="M696" s="15">
        <f t="shared" si="67"/>
        <v>0.78492845028611768</v>
      </c>
    </row>
    <row r="697" spans="8:13" x14ac:dyDescent="0.25">
      <c r="H697" s="15">
        <f t="shared" si="63"/>
        <v>694</v>
      </c>
      <c r="I697" s="15">
        <f t="shared" si="64"/>
        <v>139.39348499991792</v>
      </c>
      <c r="J697" s="15">
        <f t="shared" si="65"/>
        <v>558.98363887823166</v>
      </c>
      <c r="K697" s="15">
        <f t="shared" si="62"/>
        <v>138.80000000000001</v>
      </c>
      <c r="L697" s="15">
        <f t="shared" si="66"/>
        <v>6.984686628962461E-2</v>
      </c>
      <c r="M697" s="15">
        <f t="shared" si="67"/>
        <v>0.78722663972998153</v>
      </c>
    </row>
    <row r="698" spans="8:13" x14ac:dyDescent="0.25">
      <c r="H698" s="15">
        <f t="shared" si="63"/>
        <v>695</v>
      </c>
      <c r="I698" s="15">
        <f t="shared" si="64"/>
        <v>139.58046424772192</v>
      </c>
      <c r="J698" s="15">
        <f t="shared" si="65"/>
        <v>559.75212837996889</v>
      </c>
      <c r="K698" s="15">
        <f t="shared" si="62"/>
        <v>139</v>
      </c>
      <c r="L698" s="15">
        <f t="shared" si="66"/>
        <v>6.9000093612596555E-2</v>
      </c>
      <c r="M698" s="15">
        <f t="shared" si="67"/>
        <v>0.78952749405464162</v>
      </c>
    </row>
    <row r="699" spans="8:13" x14ac:dyDescent="0.25">
      <c r="H699" s="15">
        <f t="shared" si="63"/>
        <v>696</v>
      </c>
      <c r="I699" s="15">
        <f t="shared" si="64"/>
        <v>139.76757750740069</v>
      </c>
      <c r="J699" s="15">
        <f t="shared" si="65"/>
        <v>560.52035695552513</v>
      </c>
      <c r="K699" s="15">
        <f t="shared" si="62"/>
        <v>139.20000000000002</v>
      </c>
      <c r="L699" s="15">
        <f t="shared" si="66"/>
        <v>6.8154799215628475E-2</v>
      </c>
      <c r="M699" s="15">
        <f t="shared" si="67"/>
        <v>0.79183101423985613</v>
      </c>
    </row>
    <row r="700" spans="8:13" x14ac:dyDescent="0.25">
      <c r="H700" s="15">
        <f t="shared" si="63"/>
        <v>697</v>
      </c>
      <c r="I700" s="15">
        <f t="shared" si="64"/>
        <v>139.95482519256313</v>
      </c>
      <c r="J700" s="15">
        <f t="shared" si="65"/>
        <v>561.28832447757952</v>
      </c>
      <c r="K700" s="15">
        <f t="shared" si="62"/>
        <v>139.4</v>
      </c>
      <c r="L700" s="15">
        <f t="shared" si="66"/>
        <v>6.7310972779477826E-2</v>
      </c>
      <c r="M700" s="15">
        <f t="shared" si="67"/>
        <v>0.79413720125668263</v>
      </c>
    </row>
    <row r="701" spans="8:13" x14ac:dyDescent="0.25">
      <c r="H701" s="15">
        <f t="shared" si="63"/>
        <v>698</v>
      </c>
      <c r="I701" s="15">
        <f t="shared" si="64"/>
        <v>140.14220771386434</v>
      </c>
      <c r="J701" s="15">
        <f t="shared" si="65"/>
        <v>562.05603081987704</v>
      </c>
      <c r="K701" s="15">
        <f t="shared" si="62"/>
        <v>139.6</v>
      </c>
      <c r="L701" s="15">
        <f t="shared" si="66"/>
        <v>6.6468604055165456E-2</v>
      </c>
      <c r="M701" s="15">
        <f t="shared" si="67"/>
        <v>0.79644605606756713</v>
      </c>
    </row>
    <row r="702" spans="8:13" x14ac:dyDescent="0.25">
      <c r="H702" s="15">
        <f t="shared" si="63"/>
        <v>699</v>
      </c>
      <c r="I702" s="15">
        <f t="shared" si="64"/>
        <v>140.32972547902961</v>
      </c>
      <c r="J702" s="15">
        <f t="shared" si="65"/>
        <v>562.82347585721982</v>
      </c>
      <c r="K702" s="15">
        <f t="shared" si="62"/>
        <v>139.80000000000001</v>
      </c>
      <c r="L702" s="15">
        <f t="shared" si="66"/>
        <v>6.5627682863398928E-2</v>
      </c>
      <c r="M702" s="15">
        <f t="shared" si="67"/>
        <v>0.79875757962641758</v>
      </c>
    </row>
    <row r="703" spans="8:13" x14ac:dyDescent="0.25">
      <c r="H703" s="15">
        <f t="shared" si="63"/>
        <v>700</v>
      </c>
      <c r="I703" s="15">
        <f t="shared" si="64"/>
        <v>140.5173788928787</v>
      </c>
      <c r="J703" s="15">
        <f t="shared" si="65"/>
        <v>563.5906594654582</v>
      </c>
      <c r="K703" s="15">
        <f t="shared" si="62"/>
        <v>140</v>
      </c>
      <c r="L703" s="15">
        <f t="shared" si="66"/>
        <v>6.4788199094002033E-2</v>
      </c>
      <c r="M703" s="15">
        <f t="shared" si="67"/>
        <v>0.80107177287867259</v>
      </c>
    </row>
    <row r="704" spans="8:13" x14ac:dyDescent="0.25">
      <c r="H704" s="15">
        <f t="shared" si="63"/>
        <v>701</v>
      </c>
      <c r="I704" s="15">
        <f t="shared" si="64"/>
        <v>140.70516835734983</v>
      </c>
      <c r="J704" s="15">
        <f t="shared" si="65"/>
        <v>564.35758152148162</v>
      </c>
      <c r="K704" s="15">
        <f t="shared" si="62"/>
        <v>140.20000000000002</v>
      </c>
      <c r="L704" s="15">
        <f t="shared" si="66"/>
        <v>6.3950142705349225E-2</v>
      </c>
      <c r="M704" s="15">
        <f t="shared" si="67"/>
        <v>0.80338863676137739</v>
      </c>
    </row>
    <row r="705" spans="8:13" x14ac:dyDescent="0.25">
      <c r="H705" s="15">
        <f t="shared" si="63"/>
        <v>702</v>
      </c>
      <c r="I705" s="15">
        <f t="shared" si="64"/>
        <v>140.89309427152276</v>
      </c>
      <c r="J705" s="15">
        <f t="shared" si="65"/>
        <v>565.12424190321133</v>
      </c>
      <c r="K705" s="15">
        <f t="shared" si="62"/>
        <v>140.4</v>
      </c>
      <c r="L705" s="15">
        <f t="shared" si="66"/>
        <v>6.3113503723806835E-2</v>
      </c>
      <c r="M705" s="15">
        <f t="shared" si="67"/>
        <v>0.80570817220324376</v>
      </c>
    </row>
    <row r="706" spans="8:13" x14ac:dyDescent="0.25">
      <c r="H706" s="15">
        <f t="shared" si="63"/>
        <v>703</v>
      </c>
      <c r="I706" s="15">
        <f t="shared" si="64"/>
        <v>141.08115703164367</v>
      </c>
      <c r="J706" s="15">
        <f t="shared" si="65"/>
        <v>565.8906404895888</v>
      </c>
      <c r="K706" s="15">
        <f t="shared" si="62"/>
        <v>140.6</v>
      </c>
      <c r="L706" s="15">
        <f t="shared" si="66"/>
        <v>6.2278272243175579E-2</v>
      </c>
      <c r="M706" s="15">
        <f t="shared" si="67"/>
        <v>0.80803038012474182</v>
      </c>
    </row>
    <row r="707" spans="8:13" x14ac:dyDescent="0.25">
      <c r="H707" s="15">
        <f t="shared" si="63"/>
        <v>704</v>
      </c>
      <c r="I707" s="15">
        <f t="shared" si="64"/>
        <v>141.26935703114734</v>
      </c>
      <c r="J707" s="15">
        <f t="shared" si="65"/>
        <v>566.65677716056985</v>
      </c>
      <c r="K707" s="15">
        <f t="shared" ref="K707:K770" si="68">$B$7*H707</f>
        <v>140.80000000000001</v>
      </c>
      <c r="L707" s="15">
        <f t="shared" si="66"/>
        <v>6.1444438424143273E-2</v>
      </c>
      <c r="M707" s="15">
        <f t="shared" si="67"/>
        <v>0.81035526143815373</v>
      </c>
    </row>
    <row r="708" spans="8:13" x14ac:dyDescent="0.25">
      <c r="H708" s="15">
        <f t="shared" si="63"/>
        <v>705</v>
      </c>
      <c r="I708" s="15">
        <f t="shared" si="64"/>
        <v>141.45769466068074</v>
      </c>
      <c r="J708" s="15">
        <f t="shared" si="65"/>
        <v>567.42265179711421</v>
      </c>
      <c r="K708" s="15">
        <f t="shared" si="68"/>
        <v>141</v>
      </c>
      <c r="L708" s="15">
        <f t="shared" si="66"/>
        <v>6.061199249374008E-2</v>
      </c>
      <c r="M708" s="15">
        <f t="shared" si="67"/>
        <v>0.81268281704764989</v>
      </c>
    </row>
    <row r="709" spans="8:13" x14ac:dyDescent="0.25">
      <c r="H709" s="15">
        <f t="shared" si="63"/>
        <v>706</v>
      </c>
      <c r="I709" s="15">
        <f t="shared" si="64"/>
        <v>141.64617030812553</v>
      </c>
      <c r="J709" s="15">
        <f t="shared" si="65"/>
        <v>568.18826428117859</v>
      </c>
      <c r="K709" s="15">
        <f t="shared" si="68"/>
        <v>141.20000000000002</v>
      </c>
      <c r="L709" s="15">
        <f t="shared" si="66"/>
        <v>5.9780924744799957E-2</v>
      </c>
      <c r="M709" s="15">
        <f t="shared" si="67"/>
        <v>0.81501304784935313</v>
      </c>
    </row>
    <row r="710" spans="8:13" x14ac:dyDescent="0.25">
      <c r="H710" s="15">
        <f t="shared" si="63"/>
        <v>707</v>
      </c>
      <c r="I710" s="15">
        <f t="shared" si="64"/>
        <v>141.83478435862139</v>
      </c>
      <c r="J710" s="15">
        <f t="shared" si="65"/>
        <v>568.95361449570657</v>
      </c>
      <c r="K710" s="15">
        <f t="shared" si="68"/>
        <v>141.4</v>
      </c>
      <c r="L710" s="15">
        <f t="shared" si="66"/>
        <v>5.8951225535425138E-2</v>
      </c>
      <c r="M710" s="15">
        <f t="shared" si="67"/>
        <v>0.81734595473141858</v>
      </c>
    </row>
    <row r="711" spans="8:13" x14ac:dyDescent="0.25">
      <c r="H711" s="15">
        <f t="shared" si="63"/>
        <v>708</v>
      </c>
      <c r="I711" s="15">
        <f t="shared" si="64"/>
        <v>142.02353719458728</v>
      </c>
      <c r="J711" s="15">
        <f t="shared" si="65"/>
        <v>569.71870232462243</v>
      </c>
      <c r="K711" s="15">
        <f t="shared" si="68"/>
        <v>141.6</v>
      </c>
      <c r="L711" s="15">
        <f t="shared" si="66"/>
        <v>5.8122885288460685E-2</v>
      </c>
      <c r="M711" s="15">
        <f t="shared" si="67"/>
        <v>0.81968153857408066</v>
      </c>
    </row>
    <row r="712" spans="8:13" x14ac:dyDescent="0.25">
      <c r="H712" s="15">
        <f t="shared" si="63"/>
        <v>709</v>
      </c>
      <c r="I712" s="15">
        <f t="shared" si="64"/>
        <v>142.21242919574513</v>
      </c>
      <c r="J712" s="15">
        <f t="shared" si="65"/>
        <v>570.4835276528205</v>
      </c>
      <c r="K712" s="15">
        <f t="shared" si="68"/>
        <v>141.80000000000001</v>
      </c>
      <c r="L712" s="15">
        <f t="shared" si="66"/>
        <v>5.7295894490966205E-2</v>
      </c>
      <c r="M712" s="15">
        <f t="shared" si="67"/>
        <v>0.82201980024974663</v>
      </c>
    </row>
    <row r="713" spans="8:13" x14ac:dyDescent="0.25">
      <c r="H713" s="15">
        <f t="shared" ref="H713:H776" si="69">H712+1</f>
        <v>710</v>
      </c>
      <c r="I713" s="15">
        <f t="shared" si="64"/>
        <v>142.40146073914036</v>
      </c>
      <c r="J713" s="15">
        <f t="shared" si="65"/>
        <v>571.24809036615954</v>
      </c>
      <c r="K713" s="15">
        <f t="shared" si="68"/>
        <v>142</v>
      </c>
      <c r="L713" s="15">
        <f t="shared" si="66"/>
        <v>5.6470243693701717E-2</v>
      </c>
      <c r="M713" s="15">
        <f t="shared" si="67"/>
        <v>0.82436074062303655</v>
      </c>
    </row>
    <row r="714" spans="8:13" x14ac:dyDescent="0.25">
      <c r="H714" s="15">
        <f t="shared" si="69"/>
        <v>711</v>
      </c>
      <c r="I714" s="15">
        <f t="shared" si="64"/>
        <v>142.59063219916493</v>
      </c>
      <c r="J714" s="15">
        <f t="shared" si="65"/>
        <v>572.01239035145227</v>
      </c>
      <c r="K714" s="15">
        <f t="shared" si="68"/>
        <v>142.20000000000002</v>
      </c>
      <c r="L714" s="15">
        <f t="shared" si="66"/>
        <v>5.5645923510609971E-2</v>
      </c>
      <c r="M714" s="15">
        <f t="shared" si="67"/>
        <v>0.82670436055086982</v>
      </c>
    </row>
    <row r="715" spans="8:13" x14ac:dyDescent="0.25">
      <c r="H715" s="15">
        <f t="shared" si="69"/>
        <v>712</v>
      </c>
      <c r="I715" s="15">
        <f t="shared" si="64"/>
        <v>142.77994394757803</v>
      </c>
      <c r="J715" s="15">
        <f t="shared" si="65"/>
        <v>572.77642749645906</v>
      </c>
      <c r="K715" s="15">
        <f t="shared" si="68"/>
        <v>142.4</v>
      </c>
      <c r="L715" s="15">
        <f t="shared" si="66"/>
        <v>5.482292461831003E-2</v>
      </c>
      <c r="M715" s="15">
        <f t="shared" si="67"/>
        <v>0.829050660882517</v>
      </c>
    </row>
    <row r="716" spans="8:13" x14ac:dyDescent="0.25">
      <c r="H716" s="15">
        <f t="shared" si="69"/>
        <v>713</v>
      </c>
      <c r="I716" s="15">
        <f t="shared" si="64"/>
        <v>142.96939635352769</v>
      </c>
      <c r="J716" s="15">
        <f t="shared" si="65"/>
        <v>573.54020168987995</v>
      </c>
      <c r="K716" s="15">
        <f t="shared" si="68"/>
        <v>142.6</v>
      </c>
      <c r="L716" s="15">
        <f t="shared" si="66"/>
        <v>5.400123775559218E-2</v>
      </c>
      <c r="M716" s="15">
        <f t="shared" si="67"/>
        <v>0.83139964245966769</v>
      </c>
    </row>
    <row r="717" spans="8:13" x14ac:dyDescent="0.25">
      <c r="H717" s="15">
        <f t="shared" si="69"/>
        <v>714</v>
      </c>
      <c r="I717" s="15">
        <f t="shared" si="64"/>
        <v>143.15898978357254</v>
      </c>
      <c r="J717" s="15">
        <f t="shared" si="65"/>
        <v>574.30371282134524</v>
      </c>
      <c r="K717" s="15">
        <f t="shared" si="68"/>
        <v>142.80000000000001</v>
      </c>
      <c r="L717" s="15">
        <f t="shared" si="66"/>
        <v>5.3180853722917337E-2</v>
      </c>
      <c r="M717" s="15">
        <f t="shared" si="67"/>
        <v>0.83375130611650183</v>
      </c>
    </row>
    <row r="718" spans="8:13" x14ac:dyDescent="0.25">
      <c r="H718" s="15">
        <f t="shared" si="69"/>
        <v>715</v>
      </c>
      <c r="I718" s="15">
        <f t="shared" si="64"/>
        <v>143.34872460170192</v>
      </c>
      <c r="J718" s="15">
        <f t="shared" si="65"/>
        <v>575.06696078140953</v>
      </c>
      <c r="K718" s="15">
        <f t="shared" si="68"/>
        <v>143</v>
      </c>
      <c r="L718" s="15">
        <f t="shared" si="66"/>
        <v>5.2361763381924276E-2</v>
      </c>
      <c r="M718" s="15">
        <f t="shared" si="67"/>
        <v>0.83610565267974146</v>
      </c>
    </row>
    <row r="719" spans="8:13" x14ac:dyDescent="0.25">
      <c r="H719" s="15">
        <f t="shared" si="69"/>
        <v>716</v>
      </c>
      <c r="I719" s="15">
        <f t="shared" si="64"/>
        <v>143.53860116935704</v>
      </c>
      <c r="J719" s="15">
        <f t="shared" si="65"/>
        <v>575.8299454615435</v>
      </c>
      <c r="K719" s="15">
        <f t="shared" si="68"/>
        <v>143.20000000000002</v>
      </c>
      <c r="L719" s="15">
        <f t="shared" si="66"/>
        <v>5.1543957654938528E-2</v>
      </c>
      <c r="M719" s="15">
        <f t="shared" si="67"/>
        <v>0.83846268296871795</v>
      </c>
    </row>
    <row r="720" spans="8:13" x14ac:dyDescent="0.25">
      <c r="H720" s="15">
        <f t="shared" si="69"/>
        <v>717</v>
      </c>
      <c r="I720" s="15">
        <f t="shared" si="64"/>
        <v>143.72861984545165</v>
      </c>
      <c r="J720" s="15">
        <f t="shared" si="65"/>
        <v>576.59266675412573</v>
      </c>
      <c r="K720" s="15">
        <f t="shared" si="68"/>
        <v>143.4</v>
      </c>
      <c r="L720" s="15">
        <f t="shared" si="66"/>
        <v>5.072742752448689E-2</v>
      </c>
      <c r="M720" s="15">
        <f t="shared" si="67"/>
        <v>0.84082239779543622</v>
      </c>
    </row>
    <row r="721" spans="8:13" x14ac:dyDescent="0.25">
      <c r="H721" s="15">
        <f t="shared" si="69"/>
        <v>718</v>
      </c>
      <c r="I721" s="15">
        <f t="shared" ref="I721:I785" si="70">($B$8*$B$6/$B$1)+($B$7*$E$10-($B$8*$B$6/$B$1))*L721+($B$7*$E$11-($B$8*$B$6/$B$1))*M721</f>
        <v>143.91878098639273</v>
      </c>
      <c r="J721" s="15">
        <f t="shared" ref="J721:J785" si="71">H721-((1-$B$2)*$B$8*$B$6/$B$1)+(((1-$B$2)*$B$8*$B$6/$B$1)-$B$7*$E$10)*L721+(((1-$B$2)*$B$8*$B$6/$B$1)-$B$7*$E$11)*M721</f>
        <v>577.3551245524352</v>
      </c>
      <c r="K721" s="15">
        <f t="shared" si="68"/>
        <v>143.6</v>
      </c>
      <c r="L721" s="15">
        <f t="shared" ref="L721:L785" si="72">((($E$11)^($B$10+$B$11)-(H721)^($B$10+$B$11))/(($E$11)^($B$10+$B$11)-($E$10)^($B$10+$B$11)))*($E$10/H721)^$B$11</f>
        <v>4.9912164032815648E-2</v>
      </c>
      <c r="M721" s="15">
        <f t="shared" ref="M721:M785" si="73">(((H721)^($B$10+$B$11)-($E$10)^($B$10+$B$11))/(($E$11)^($B$10+$B$11)-($E$10)^($B$10+$B$11)))*($E$11/H721)^$B$11</f>
        <v>0.84318479796463908</v>
      </c>
    </row>
    <row r="722" spans="8:13" x14ac:dyDescent="0.25">
      <c r="H722" s="15">
        <f t="shared" si="69"/>
        <v>719</v>
      </c>
      <c r="I722" s="15">
        <f t="shared" si="70"/>
        <v>144.10908494609978</v>
      </c>
      <c r="J722" s="15">
        <f t="shared" si="71"/>
        <v>578.11731875064493</v>
      </c>
      <c r="K722" s="15">
        <f t="shared" si="68"/>
        <v>143.80000000000001</v>
      </c>
      <c r="L722" s="15">
        <f t="shared" si="72"/>
        <v>4.9098158281416171E-2</v>
      </c>
      <c r="M722" s="15">
        <f t="shared" si="73"/>
        <v>0.84554988427385658</v>
      </c>
    </row>
    <row r="723" spans="8:13" x14ac:dyDescent="0.25">
      <c r="H723" s="15">
        <f t="shared" si="69"/>
        <v>720</v>
      </c>
      <c r="I723" s="15">
        <f t="shared" si="70"/>
        <v>144.29953207602532</v>
      </c>
      <c r="J723" s="15">
        <f t="shared" si="71"/>
        <v>578.87924924381389</v>
      </c>
      <c r="K723" s="15">
        <f t="shared" si="68"/>
        <v>144</v>
      </c>
      <c r="L723" s="15">
        <f t="shared" si="72"/>
        <v>4.8285401430552079E-2</v>
      </c>
      <c r="M723" s="15">
        <f t="shared" si="73"/>
        <v>0.84791765751347203</v>
      </c>
    </row>
    <row r="724" spans="8:13" x14ac:dyDescent="0.25">
      <c r="H724" s="15">
        <f t="shared" si="69"/>
        <v>721</v>
      </c>
      <c r="I724" s="15">
        <f t="shared" si="70"/>
        <v>144.49012272517501</v>
      </c>
      <c r="J724" s="15">
        <f t="shared" si="71"/>
        <v>579.64091592787918</v>
      </c>
      <c r="K724" s="15">
        <f t="shared" si="68"/>
        <v>144.20000000000002</v>
      </c>
      <c r="L724" s="15">
        <f t="shared" si="72"/>
        <v>4.7473884698790457E-2</v>
      </c>
      <c r="M724" s="15">
        <f t="shared" si="73"/>
        <v>0.85028811846678731</v>
      </c>
    </row>
    <row r="725" spans="8:13" x14ac:dyDescent="0.25">
      <c r="H725" s="15">
        <f t="shared" si="69"/>
        <v>722</v>
      </c>
      <c r="I725" s="15">
        <f t="shared" si="70"/>
        <v>144.6808572401271</v>
      </c>
      <c r="J725" s="15">
        <f t="shared" si="71"/>
        <v>580.40231869964896</v>
      </c>
      <c r="K725" s="15">
        <f t="shared" si="68"/>
        <v>144.4</v>
      </c>
      <c r="L725" s="15">
        <f t="shared" si="72"/>
        <v>4.6663599362539873E-2</v>
      </c>
      <c r="M725" s="15">
        <f t="shared" si="73"/>
        <v>0.8526612679100769</v>
      </c>
    </row>
    <row r="726" spans="8:13" x14ac:dyDescent="0.25">
      <c r="H726" s="15">
        <f t="shared" si="69"/>
        <v>723</v>
      </c>
      <c r="I726" s="15">
        <f t="shared" si="70"/>
        <v>144.87173596505178</v>
      </c>
      <c r="J726" s="15">
        <f t="shared" si="71"/>
        <v>581.16345745679587</v>
      </c>
      <c r="K726" s="15">
        <f t="shared" si="68"/>
        <v>144.6</v>
      </c>
      <c r="L726" s="15">
        <f t="shared" si="72"/>
        <v>4.5854536755590723E-2</v>
      </c>
      <c r="M726" s="15">
        <f t="shared" si="73"/>
        <v>0.85503710661264831</v>
      </c>
    </row>
    <row r="727" spans="8:13" x14ac:dyDescent="0.25">
      <c r="H727" s="15">
        <f t="shared" si="69"/>
        <v>724</v>
      </c>
      <c r="I727" s="15">
        <f t="shared" si="70"/>
        <v>145.06275924173033</v>
      </c>
      <c r="J727" s="15">
        <f t="shared" si="71"/>
        <v>581.9243320978494</v>
      </c>
      <c r="K727" s="15">
        <f t="shared" si="68"/>
        <v>144.80000000000001</v>
      </c>
      <c r="L727" s="15">
        <f t="shared" si="72"/>
        <v>4.5046688268661685E-2</v>
      </c>
      <c r="M727" s="15">
        <f t="shared" si="73"/>
        <v>0.85741563533689547</v>
      </c>
    </row>
    <row r="728" spans="8:13" x14ac:dyDescent="0.25">
      <c r="H728" s="15">
        <f t="shared" si="69"/>
        <v>725</v>
      </c>
      <c r="I728" s="15">
        <f t="shared" si="70"/>
        <v>145.25392740957437</v>
      </c>
      <c r="J728" s="15">
        <f t="shared" si="71"/>
        <v>582.6849425221892</v>
      </c>
      <c r="K728" s="15">
        <f t="shared" si="68"/>
        <v>145</v>
      </c>
      <c r="L728" s="15">
        <f t="shared" si="72"/>
        <v>4.4240045348948494E-2</v>
      </c>
      <c r="M728" s="15">
        <f t="shared" si="73"/>
        <v>0.8597968548383601</v>
      </c>
    </row>
    <row r="729" spans="8:13" x14ac:dyDescent="0.25">
      <c r="H729" s="15">
        <f t="shared" si="69"/>
        <v>726</v>
      </c>
      <c r="I729" s="15">
        <f t="shared" si="70"/>
        <v>145.44524080564474</v>
      </c>
      <c r="J729" s="15">
        <f t="shared" si="71"/>
        <v>583.44528863003791</v>
      </c>
      <c r="K729" s="15">
        <f t="shared" si="68"/>
        <v>145.20000000000002</v>
      </c>
      <c r="L729" s="15">
        <f t="shared" si="72"/>
        <v>4.3434599499677984E-2</v>
      </c>
      <c r="M729" s="15">
        <f t="shared" si="73"/>
        <v>0.8621807658657874</v>
      </c>
    </row>
    <row r="730" spans="8:13" x14ac:dyDescent="0.25">
      <c r="H730" s="15">
        <f t="shared" si="69"/>
        <v>727</v>
      </c>
      <c r="I730" s="15">
        <f t="shared" si="70"/>
        <v>145.63669976467071</v>
      </c>
      <c r="J730" s="15">
        <f t="shared" si="71"/>
        <v>584.20537032245318</v>
      </c>
      <c r="K730" s="15">
        <f t="shared" si="68"/>
        <v>145.4</v>
      </c>
      <c r="L730" s="15">
        <f t="shared" si="72"/>
        <v>4.2630342279664911E-2</v>
      </c>
      <c r="M730" s="15">
        <f t="shared" si="73"/>
        <v>0.8645673691611887</v>
      </c>
    </row>
    <row r="731" spans="8:13" x14ac:dyDescent="0.25">
      <c r="H731" s="15">
        <f t="shared" si="69"/>
        <v>728</v>
      </c>
      <c r="I731" s="15">
        <f t="shared" si="70"/>
        <v>145.82830461906761</v>
      </c>
      <c r="J731" s="15">
        <f t="shared" si="71"/>
        <v>584.96518750132282</v>
      </c>
      <c r="K731" s="15">
        <f t="shared" si="68"/>
        <v>145.6</v>
      </c>
      <c r="L731" s="15">
        <f t="shared" si="72"/>
        <v>4.1827265302875651E-2</v>
      </c>
      <c r="M731" s="15">
        <f t="shared" si="73"/>
        <v>0.8669566654598867</v>
      </c>
    </row>
    <row r="732" spans="8:13" x14ac:dyDescent="0.25">
      <c r="H732" s="15">
        <f t="shared" si="69"/>
        <v>729</v>
      </c>
      <c r="I732" s="15">
        <f t="shared" si="70"/>
        <v>146.02005569895564</v>
      </c>
      <c r="J732" s="15">
        <f t="shared" si="71"/>
        <v>585.72474006935704</v>
      </c>
      <c r="K732" s="15">
        <f t="shared" si="68"/>
        <v>145.80000000000001</v>
      </c>
      <c r="L732" s="15">
        <f t="shared" si="72"/>
        <v>4.1025360237994038E-2</v>
      </c>
      <c r="M732" s="15">
        <f t="shared" si="73"/>
        <v>0.86934865549057239</v>
      </c>
    </row>
    <row r="733" spans="8:13" x14ac:dyDescent="0.25">
      <c r="H733" s="15">
        <f t="shared" si="69"/>
        <v>730</v>
      </c>
      <c r="I733" s="15">
        <f t="shared" si="70"/>
        <v>146.21195333217855</v>
      </c>
      <c r="J733" s="15">
        <f t="shared" si="71"/>
        <v>586.48402793008108</v>
      </c>
      <c r="K733" s="15">
        <f t="shared" si="68"/>
        <v>146</v>
      </c>
      <c r="L733" s="15">
        <f t="shared" si="72"/>
        <v>4.0224618807989686E-2</v>
      </c>
      <c r="M733" s="15">
        <f t="shared" si="73"/>
        <v>0.87174333997536979</v>
      </c>
    </row>
    <row r="734" spans="8:13" x14ac:dyDescent="0.25">
      <c r="H734" s="15">
        <f t="shared" si="69"/>
        <v>731</v>
      </c>
      <c r="I734" s="15">
        <f t="shared" si="70"/>
        <v>146.40399784432114</v>
      </c>
      <c r="J734" s="15">
        <f t="shared" si="71"/>
        <v>587.24305098782929</v>
      </c>
      <c r="K734" s="15">
        <f t="shared" si="68"/>
        <v>146.20000000000002</v>
      </c>
      <c r="L734" s="15">
        <f t="shared" si="72"/>
        <v>3.9425032789693414E-2</v>
      </c>
      <c r="M734" s="15">
        <f t="shared" si="73"/>
        <v>0.87414071962988138</v>
      </c>
    </row>
    <row r="735" spans="8:13" x14ac:dyDescent="0.25">
      <c r="H735" s="15">
        <f t="shared" si="69"/>
        <v>732</v>
      </c>
      <c r="I735" s="15">
        <f t="shared" si="70"/>
        <v>146.5961895587275</v>
      </c>
      <c r="J735" s="15">
        <f t="shared" si="71"/>
        <v>588.00180914773841</v>
      </c>
      <c r="K735" s="15">
        <f t="shared" si="68"/>
        <v>146.4</v>
      </c>
      <c r="L735" s="15">
        <f t="shared" si="72"/>
        <v>3.8626594013374656E-2</v>
      </c>
      <c r="M735" s="15">
        <f t="shared" si="73"/>
        <v>0.8765407951632459</v>
      </c>
    </row>
    <row r="736" spans="8:13" x14ac:dyDescent="0.25">
      <c r="H736" s="15">
        <f t="shared" si="69"/>
        <v>733</v>
      </c>
      <c r="I736" s="15">
        <f t="shared" si="70"/>
        <v>146.78852879651828</v>
      </c>
      <c r="J736" s="15">
        <f t="shared" si="71"/>
        <v>588.760302315741</v>
      </c>
      <c r="K736" s="15">
        <f t="shared" si="68"/>
        <v>146.6</v>
      </c>
      <c r="L736" s="15">
        <f t="shared" si="72"/>
        <v>3.7829294362323872E-2</v>
      </c>
      <c r="M736" s="15">
        <f t="shared" si="73"/>
        <v>0.87894356727818712</v>
      </c>
    </row>
    <row r="737" spans="8:13" x14ac:dyDescent="0.25">
      <c r="H737" s="15">
        <f t="shared" si="69"/>
        <v>734</v>
      </c>
      <c r="I737" s="15">
        <f t="shared" si="70"/>
        <v>146.98101587660838</v>
      </c>
      <c r="J737" s="15">
        <f t="shared" si="71"/>
        <v>589.51853039855928</v>
      </c>
      <c r="K737" s="15">
        <f t="shared" si="68"/>
        <v>146.80000000000001</v>
      </c>
      <c r="L737" s="15">
        <f t="shared" si="72"/>
        <v>3.7033125772437891E-2</v>
      </c>
      <c r="M737" s="15">
        <f t="shared" si="73"/>
        <v>0.88134903667106734</v>
      </c>
    </row>
    <row r="738" spans="8:13" x14ac:dyDescent="0.25">
      <c r="H738" s="15">
        <f t="shared" si="69"/>
        <v>735</v>
      </c>
      <c r="I738" s="15">
        <f t="shared" si="70"/>
        <v>147.17365111572531</v>
      </c>
      <c r="J738" s="15">
        <f t="shared" si="71"/>
        <v>590.27649330369707</v>
      </c>
      <c r="K738" s="15">
        <f t="shared" si="68"/>
        <v>147</v>
      </c>
      <c r="L738" s="15">
        <f t="shared" si="72"/>
        <v>3.6238080231807579E-2</v>
      </c>
      <c r="M738" s="15">
        <f t="shared" si="73"/>
        <v>0.8837572040319519</v>
      </c>
    </row>
    <row r="739" spans="8:13" x14ac:dyDescent="0.25">
      <c r="H739" s="15">
        <f t="shared" si="69"/>
        <v>736</v>
      </c>
      <c r="I739" s="15">
        <f t="shared" si="70"/>
        <v>147.36643482842467</v>
      </c>
      <c r="J739" s="15">
        <f t="shared" si="71"/>
        <v>591.03419093943614</v>
      </c>
      <c r="K739" s="15">
        <f t="shared" si="68"/>
        <v>147.20000000000002</v>
      </c>
      <c r="L739" s="15">
        <f t="shared" si="72"/>
        <v>3.5444149780314509E-2</v>
      </c>
      <c r="M739" s="15">
        <f t="shared" si="73"/>
        <v>0.88616807004463993</v>
      </c>
    </row>
    <row r="740" spans="8:13" x14ac:dyDescent="0.25">
      <c r="H740" s="15">
        <f t="shared" si="69"/>
        <v>737</v>
      </c>
      <c r="I740" s="15">
        <f t="shared" si="70"/>
        <v>147.55936732710842</v>
      </c>
      <c r="J740" s="15">
        <f t="shared" si="71"/>
        <v>591.79162321482795</v>
      </c>
      <c r="K740" s="15">
        <f t="shared" si="68"/>
        <v>147.4</v>
      </c>
      <c r="L740" s="15">
        <f t="shared" si="72"/>
        <v>3.4651326509225332E-2</v>
      </c>
      <c r="M740" s="15">
        <f t="shared" si="73"/>
        <v>0.88858163538672841</v>
      </c>
    </row>
    <row r="741" spans="8:13" x14ac:dyDescent="0.25">
      <c r="H741" s="15">
        <f t="shared" si="69"/>
        <v>738</v>
      </c>
      <c r="I741" s="15">
        <f t="shared" si="70"/>
        <v>147.75244892204225</v>
      </c>
      <c r="J741" s="15">
        <f t="shared" si="71"/>
        <v>592.54879003968733</v>
      </c>
      <c r="K741" s="15">
        <f t="shared" si="68"/>
        <v>147.6</v>
      </c>
      <c r="L741" s="15">
        <f t="shared" si="72"/>
        <v>3.3859602560791388E-2</v>
      </c>
      <c r="M741" s="15">
        <f t="shared" si="73"/>
        <v>0.89099790072967222</v>
      </c>
    </row>
    <row r="742" spans="8:13" x14ac:dyDescent="0.25">
      <c r="H742" s="15">
        <f t="shared" si="69"/>
        <v>739</v>
      </c>
      <c r="I742" s="15">
        <f t="shared" si="70"/>
        <v>147.94567992137038</v>
      </c>
      <c r="J742" s="15">
        <f t="shared" si="71"/>
        <v>593.30569132458811</v>
      </c>
      <c r="K742" s="15">
        <f t="shared" si="68"/>
        <v>147.80000000000001</v>
      </c>
      <c r="L742" s="15">
        <f t="shared" si="72"/>
        <v>3.3068970127857283E-2</v>
      </c>
      <c r="M742" s="15">
        <f t="shared" si="73"/>
        <v>0.89341686673880494</v>
      </c>
    </row>
    <row r="743" spans="8:13" x14ac:dyDescent="0.25">
      <c r="H743" s="15">
        <f t="shared" si="69"/>
        <v>740</v>
      </c>
      <c r="I743" s="15">
        <f t="shared" si="70"/>
        <v>148.13906063113498</v>
      </c>
      <c r="J743" s="15">
        <f t="shared" si="71"/>
        <v>594.06232698085398</v>
      </c>
      <c r="K743" s="15">
        <f t="shared" si="68"/>
        <v>148</v>
      </c>
      <c r="L743" s="15">
        <f t="shared" si="72"/>
        <v>3.2279421453462437E-2</v>
      </c>
      <c r="M743" s="15">
        <f t="shared" si="73"/>
        <v>0.89583853407342895</v>
      </c>
    </row>
    <row r="744" spans="8:13" x14ac:dyDescent="0.25">
      <c r="H744" s="15">
        <f t="shared" si="69"/>
        <v>741</v>
      </c>
      <c r="I744" s="15">
        <f t="shared" si="70"/>
        <v>148.33259135528968</v>
      </c>
      <c r="J744" s="15">
        <f t="shared" si="71"/>
        <v>594.81869692055602</v>
      </c>
      <c r="K744" s="15">
        <f t="shared" si="68"/>
        <v>148.20000000000002</v>
      </c>
      <c r="L744" s="15">
        <f t="shared" si="72"/>
        <v>3.1490948830459033E-2</v>
      </c>
      <c r="M744" s="15">
        <f t="shared" si="73"/>
        <v>0.89826290338682369</v>
      </c>
    </row>
    <row r="745" spans="8:13" x14ac:dyDescent="0.25">
      <c r="H745" s="15">
        <f t="shared" si="69"/>
        <v>742</v>
      </c>
      <c r="I745" s="15">
        <f t="shared" si="70"/>
        <v>148.52627239571831</v>
      </c>
      <c r="J745" s="15">
        <f t="shared" si="71"/>
        <v>595.57480105650359</v>
      </c>
      <c r="K745" s="15">
        <f t="shared" si="68"/>
        <v>148.4</v>
      </c>
      <c r="L745" s="15">
        <f t="shared" si="72"/>
        <v>3.0703544601121454E-2</v>
      </c>
      <c r="M745" s="15">
        <f t="shared" si="73"/>
        <v>0.900689975326328</v>
      </c>
    </row>
    <row r="746" spans="8:13" x14ac:dyDescent="0.25">
      <c r="H746" s="15">
        <f t="shared" si="69"/>
        <v>743</v>
      </c>
      <c r="I746" s="15">
        <f t="shared" si="70"/>
        <v>148.72010405224967</v>
      </c>
      <c r="J746" s="15">
        <f t="shared" si="71"/>
        <v>596.33063930223989</v>
      </c>
      <c r="K746" s="15">
        <f t="shared" si="68"/>
        <v>148.6</v>
      </c>
      <c r="L746" s="15">
        <f t="shared" si="72"/>
        <v>2.9917201156767881E-2</v>
      </c>
      <c r="M746" s="15">
        <f t="shared" si="73"/>
        <v>0.90311975053337012</v>
      </c>
    </row>
    <row r="747" spans="8:13" x14ac:dyDescent="0.25">
      <c r="H747" s="15">
        <f t="shared" si="69"/>
        <v>744</v>
      </c>
      <c r="I747" s="15">
        <f t="shared" si="70"/>
        <v>148.91408662267406</v>
      </c>
      <c r="J747" s="15">
        <f t="shared" si="71"/>
        <v>597.08621157203584</v>
      </c>
      <c r="K747" s="15">
        <f t="shared" si="68"/>
        <v>148.80000000000001</v>
      </c>
      <c r="L747" s="15">
        <f t="shared" si="72"/>
        <v>2.9131910937380979E-2</v>
      </c>
      <c r="M747" s="15">
        <f t="shared" si="73"/>
        <v>0.90555222964352122</v>
      </c>
    </row>
    <row r="748" spans="8:13" x14ac:dyDescent="0.25">
      <c r="H748" s="15">
        <f t="shared" si="69"/>
        <v>745</v>
      </c>
      <c r="I748" s="15">
        <f t="shared" si="70"/>
        <v>149.10822040275877</v>
      </c>
      <c r="J748" s="15">
        <f t="shared" si="71"/>
        <v>597.84151778088437</v>
      </c>
      <c r="K748" s="15">
        <f t="shared" si="68"/>
        <v>149</v>
      </c>
      <c r="L748" s="15">
        <f t="shared" si="72"/>
        <v>2.8347666431233765E-2</v>
      </c>
      <c r="M748" s="15">
        <f t="shared" si="73"/>
        <v>0.90798741328654009</v>
      </c>
    </row>
    <row r="749" spans="8:13" x14ac:dyDescent="0.25">
      <c r="H749" s="15">
        <f t="shared" si="69"/>
        <v>746</v>
      </c>
      <c r="I749" s="15">
        <f t="shared" si="70"/>
        <v>149.30250568626428</v>
      </c>
      <c r="J749" s="15">
        <f t="shared" si="71"/>
        <v>598.59655784449433</v>
      </c>
      <c r="K749" s="15">
        <f t="shared" si="68"/>
        <v>149.20000000000002</v>
      </c>
      <c r="L749" s="15">
        <f t="shared" si="72"/>
        <v>2.7564460174517681E-2</v>
      </c>
      <c r="M749" s="15">
        <f t="shared" si="73"/>
        <v>0.9104253020864238</v>
      </c>
    </row>
    <row r="750" spans="8:13" x14ac:dyDescent="0.25">
      <c r="H750" s="15">
        <f t="shared" si="69"/>
        <v>747</v>
      </c>
      <c r="I750" s="15">
        <f t="shared" si="70"/>
        <v>149.49694276496018</v>
      </c>
      <c r="J750" s="15">
        <f t="shared" si="71"/>
        <v>599.35133167928393</v>
      </c>
      <c r="K750" s="15">
        <f t="shared" si="68"/>
        <v>149.4</v>
      </c>
      <c r="L750" s="15">
        <f t="shared" si="72"/>
        <v>2.6782284750973353E-2</v>
      </c>
      <c r="M750" s="15">
        <f t="shared" si="73"/>
        <v>0.91286589666146245</v>
      </c>
    </row>
    <row r="751" spans="8:13" x14ac:dyDescent="0.25">
      <c r="H751" s="15">
        <f t="shared" si="69"/>
        <v>748</v>
      </c>
      <c r="I751" s="15">
        <f t="shared" si="70"/>
        <v>149.69153192863911</v>
      </c>
      <c r="J751" s="15">
        <f t="shared" si="71"/>
        <v>600.1058392023773</v>
      </c>
      <c r="K751" s="15">
        <f t="shared" si="68"/>
        <v>149.6</v>
      </c>
      <c r="L751" s="15">
        <f t="shared" si="72"/>
        <v>2.6001132791529501E-2</v>
      </c>
      <c r="M751" s="15">
        <f t="shared" si="73"/>
        <v>0.91530919762426199</v>
      </c>
    </row>
    <row r="752" spans="8:13" x14ac:dyDescent="0.25">
      <c r="H752" s="15">
        <f t="shared" si="69"/>
        <v>749</v>
      </c>
      <c r="I752" s="15">
        <f t="shared" si="70"/>
        <v>149.88627346513374</v>
      </c>
      <c r="J752" s="15">
        <f t="shared" si="71"/>
        <v>600.86008033159635</v>
      </c>
      <c r="K752" s="15">
        <f t="shared" si="68"/>
        <v>149.80000000000001</v>
      </c>
      <c r="L752" s="15">
        <f t="shared" si="72"/>
        <v>2.5220996973937829E-2</v>
      </c>
      <c r="M752" s="15">
        <f t="shared" si="73"/>
        <v>0.91775520558181467</v>
      </c>
    </row>
    <row r="753" spans="8:13" x14ac:dyDescent="0.25">
      <c r="H753" s="15">
        <f t="shared" si="69"/>
        <v>750</v>
      </c>
      <c r="I753" s="15">
        <f t="shared" si="70"/>
        <v>150.081167660331</v>
      </c>
      <c r="J753" s="15">
        <f t="shared" si="71"/>
        <v>601.61405498545685</v>
      </c>
      <c r="K753" s="15">
        <f t="shared" si="68"/>
        <v>150</v>
      </c>
      <c r="L753" s="15">
        <f t="shared" si="72"/>
        <v>2.4441870022416583E-2</v>
      </c>
      <c r="M753" s="15">
        <f t="shared" si="73"/>
        <v>0.92020392113553162</v>
      </c>
    </row>
    <row r="754" spans="8:13" x14ac:dyDescent="0.25">
      <c r="H754" s="15">
        <f t="shared" si="69"/>
        <v>751</v>
      </c>
      <c r="I754" s="15">
        <f t="shared" si="70"/>
        <v>150.27621479818768</v>
      </c>
      <c r="J754" s="15">
        <f t="shared" si="71"/>
        <v>602.36776308316178</v>
      </c>
      <c r="K754" s="15">
        <f t="shared" si="68"/>
        <v>150.20000000000002</v>
      </c>
      <c r="L754" s="15">
        <f t="shared" si="72"/>
        <v>2.3663744707294966E-2</v>
      </c>
      <c r="M754" s="15">
        <f t="shared" si="73"/>
        <v>0.92265534488129441</v>
      </c>
    </row>
    <row r="755" spans="8:13" x14ac:dyDescent="0.25">
      <c r="H755" s="15">
        <f t="shared" si="69"/>
        <v>752</v>
      </c>
      <c r="I755" s="15">
        <f t="shared" si="70"/>
        <v>150.47141516074478</v>
      </c>
      <c r="J755" s="15">
        <f t="shared" si="71"/>
        <v>603.12120454459659</v>
      </c>
      <c r="K755" s="15">
        <f t="shared" si="68"/>
        <v>150.4</v>
      </c>
      <c r="L755" s="15">
        <f t="shared" si="72"/>
        <v>2.2886613844661795E-2</v>
      </c>
      <c r="M755" s="15">
        <f t="shared" si="73"/>
        <v>0.92510947740949423</v>
      </c>
    </row>
    <row r="756" spans="8:13" x14ac:dyDescent="0.25">
      <c r="H756" s="15">
        <f t="shared" si="69"/>
        <v>753</v>
      </c>
      <c r="I756" s="15">
        <f t="shared" si="70"/>
        <v>150.66676902814228</v>
      </c>
      <c r="J756" s="15">
        <f t="shared" si="71"/>
        <v>603.87437929032433</v>
      </c>
      <c r="K756" s="15">
        <f t="shared" si="68"/>
        <v>150.6</v>
      </c>
      <c r="L756" s="15">
        <f t="shared" si="72"/>
        <v>2.2110470296017544E-2</v>
      </c>
      <c r="M756" s="15">
        <f t="shared" si="73"/>
        <v>0.92756631930507405</v>
      </c>
    </row>
    <row r="757" spans="8:13" x14ac:dyDescent="0.25">
      <c r="H757" s="15">
        <f t="shared" si="69"/>
        <v>754</v>
      </c>
      <c r="I757" s="15">
        <f t="shared" si="70"/>
        <v>150.86227667863454</v>
      </c>
      <c r="J757" s="15">
        <f t="shared" si="71"/>
        <v>604.62728724157785</v>
      </c>
      <c r="K757" s="15">
        <f t="shared" si="68"/>
        <v>150.80000000000001</v>
      </c>
      <c r="L757" s="15">
        <f t="shared" si="72"/>
        <v>2.1335306967926525E-2</v>
      </c>
      <c r="M757" s="15">
        <f t="shared" si="73"/>
        <v>0.93002587114758506</v>
      </c>
    </row>
    <row r="758" spans="8:13" x14ac:dyDescent="0.25">
      <c r="H758" s="15">
        <f t="shared" si="69"/>
        <v>755</v>
      </c>
      <c r="I758" s="15">
        <f t="shared" si="70"/>
        <v>151.05793838860359</v>
      </c>
      <c r="J758" s="15">
        <f t="shared" si="71"/>
        <v>605.37992832025793</v>
      </c>
      <c r="K758" s="15">
        <f t="shared" si="68"/>
        <v>151</v>
      </c>
      <c r="L758" s="15">
        <f t="shared" si="72"/>
        <v>2.0561116811677552E-2</v>
      </c>
      <c r="M758" s="15">
        <f t="shared" si="73"/>
        <v>0.93248813351121196</v>
      </c>
    </row>
    <row r="759" spans="8:13" x14ac:dyDescent="0.25">
      <c r="H759" s="15">
        <f t="shared" si="69"/>
        <v>756</v>
      </c>
      <c r="I759" s="15">
        <f t="shared" si="70"/>
        <v>151.25375443257499</v>
      </c>
      <c r="J759" s="15">
        <f t="shared" si="71"/>
        <v>606.13230244892429</v>
      </c>
      <c r="K759" s="15">
        <f t="shared" si="68"/>
        <v>151.20000000000002</v>
      </c>
      <c r="L759" s="15">
        <f t="shared" si="72"/>
        <v>1.9787892822940887E-2</v>
      </c>
      <c r="M759" s="15">
        <f t="shared" si="73"/>
        <v>0.9349531069648378</v>
      </c>
    </row>
    <row r="760" spans="8:13" x14ac:dyDescent="0.25">
      <c r="H760" s="15">
        <f t="shared" si="69"/>
        <v>757</v>
      </c>
      <c r="I760" s="15">
        <f t="shared" si="70"/>
        <v>151.4497250832307</v>
      </c>
      <c r="J760" s="15">
        <f t="shared" si="71"/>
        <v>606.88440955079329</v>
      </c>
      <c r="K760" s="15">
        <f t="shared" si="68"/>
        <v>151.4</v>
      </c>
      <c r="L760" s="15">
        <f t="shared" si="72"/>
        <v>1.9015628041435455E-2</v>
      </c>
      <c r="M760" s="15">
        <f t="shared" si="73"/>
        <v>0.93742079207206597</v>
      </c>
    </row>
    <row r="761" spans="8:13" x14ac:dyDescent="0.25">
      <c r="H761" s="15">
        <f t="shared" si="69"/>
        <v>758</v>
      </c>
      <c r="I761" s="15">
        <f t="shared" si="70"/>
        <v>151.64585061142404</v>
      </c>
      <c r="J761" s="15">
        <f t="shared" si="71"/>
        <v>607.63624954973113</v>
      </c>
      <c r="K761" s="15">
        <f t="shared" si="68"/>
        <v>151.6</v>
      </c>
      <c r="L761" s="15">
        <f t="shared" si="72"/>
        <v>1.8244315550592711E-2</v>
      </c>
      <c r="M761" s="15">
        <f t="shared" si="73"/>
        <v>0.9398911893912768</v>
      </c>
    </row>
    <row r="762" spans="8:13" x14ac:dyDescent="0.25">
      <c r="H762" s="15">
        <f t="shared" si="69"/>
        <v>759</v>
      </c>
      <c r="I762" s="15">
        <f t="shared" si="70"/>
        <v>151.84213128619359</v>
      </c>
      <c r="J762" s="15">
        <f t="shared" si="71"/>
        <v>608.38782237024907</v>
      </c>
      <c r="K762" s="15">
        <f t="shared" si="68"/>
        <v>151.80000000000001</v>
      </c>
      <c r="L762" s="15">
        <f t="shared" si="72"/>
        <v>1.7473948477227351E-2</v>
      </c>
      <c r="M762" s="15">
        <f t="shared" si="73"/>
        <v>0.94236429947566513</v>
      </c>
    </row>
    <row r="763" spans="8:13" x14ac:dyDescent="0.25">
      <c r="H763" s="15">
        <f t="shared" si="69"/>
        <v>760</v>
      </c>
      <c r="I763" s="15">
        <f t="shared" si="70"/>
        <v>152.03856737477582</v>
      </c>
      <c r="J763" s="15">
        <f t="shared" si="71"/>
        <v>609.13912793749955</v>
      </c>
      <c r="K763" s="15">
        <f t="shared" si="68"/>
        <v>152</v>
      </c>
      <c r="L763" s="15">
        <f t="shared" si="72"/>
        <v>1.670451999121176E-2</v>
      </c>
      <c r="M763" s="15">
        <f t="shared" si="73"/>
        <v>0.94484012287326757</v>
      </c>
    </row>
    <row r="764" spans="8:13" x14ac:dyDescent="0.25">
      <c r="H764" s="15">
        <f t="shared" si="69"/>
        <v>761</v>
      </c>
      <c r="I764" s="15">
        <f t="shared" si="70"/>
        <v>152.23515914262146</v>
      </c>
      <c r="J764" s="15">
        <f t="shared" si="71"/>
        <v>609.89016617726782</v>
      </c>
      <c r="K764" s="15">
        <f t="shared" si="68"/>
        <v>152.20000000000002</v>
      </c>
      <c r="L764" s="15">
        <f t="shared" si="72"/>
        <v>1.5936023305146076E-2</v>
      </c>
      <c r="M764" s="15">
        <f t="shared" si="73"/>
        <v>0.94731866012703847</v>
      </c>
    </row>
    <row r="765" spans="8:13" x14ac:dyDescent="0.25">
      <c r="H765" s="15">
        <f t="shared" si="69"/>
        <v>762</v>
      </c>
      <c r="I765" s="15">
        <f t="shared" si="70"/>
        <v>152.43190685340636</v>
      </c>
      <c r="J765" s="15">
        <f t="shared" si="71"/>
        <v>610.64093701597119</v>
      </c>
      <c r="K765" s="15">
        <f t="shared" si="68"/>
        <v>152.4</v>
      </c>
      <c r="L765" s="15">
        <f t="shared" si="72"/>
        <v>1.5168451674042375E-2</v>
      </c>
      <c r="M765" s="15">
        <f t="shared" si="73"/>
        <v>0.94979991177485235</v>
      </c>
    </row>
    <row r="766" spans="8:13" x14ac:dyDescent="0.25">
      <c r="H766" s="15">
        <f t="shared" si="69"/>
        <v>763</v>
      </c>
      <c r="I766" s="15">
        <f t="shared" si="70"/>
        <v>152.62881076904648</v>
      </c>
      <c r="J766" s="15">
        <f t="shared" si="71"/>
        <v>611.39144038065115</v>
      </c>
      <c r="K766" s="15">
        <f t="shared" si="68"/>
        <v>152.6</v>
      </c>
      <c r="L766" s="15">
        <f t="shared" si="72"/>
        <v>1.4401798395002528E-2</v>
      </c>
      <c r="M766" s="15">
        <f t="shared" si="73"/>
        <v>0.95228387834956507</v>
      </c>
    </row>
    <row r="767" spans="8:13" x14ac:dyDescent="0.25">
      <c r="H767" s="15">
        <f t="shared" si="69"/>
        <v>764</v>
      </c>
      <c r="I767" s="15">
        <f t="shared" si="70"/>
        <v>152.82587114971165</v>
      </c>
      <c r="J767" s="15">
        <f t="shared" si="71"/>
        <v>612.1416761989683</v>
      </c>
      <c r="K767" s="15">
        <f t="shared" si="68"/>
        <v>152.80000000000001</v>
      </c>
      <c r="L767" s="15">
        <f t="shared" si="72"/>
        <v>1.3636056806900863E-2</v>
      </c>
      <c r="M767" s="15">
        <f t="shared" si="73"/>
        <v>0.95477056037906161</v>
      </c>
    </row>
    <row r="768" spans="8:13" x14ac:dyDescent="0.25">
      <c r="H768" s="15">
        <f t="shared" si="69"/>
        <v>765</v>
      </c>
      <c r="I768" s="15">
        <f t="shared" si="70"/>
        <v>153.0230882538371</v>
      </c>
      <c r="J768" s="15">
        <f t="shared" si="71"/>
        <v>612.89164439919989</v>
      </c>
      <c r="K768" s="15">
        <f t="shared" si="68"/>
        <v>153</v>
      </c>
      <c r="L768" s="15">
        <f t="shared" si="72"/>
        <v>1.28712202900756E-2</v>
      </c>
      <c r="M768" s="15">
        <f t="shared" si="73"/>
        <v>0.9572599583862671</v>
      </c>
    </row>
    <row r="769" spans="8:13" x14ac:dyDescent="0.25">
      <c r="H769" s="15">
        <f t="shared" si="69"/>
        <v>766</v>
      </c>
      <c r="I769" s="15">
        <f t="shared" si="70"/>
        <v>153.22046233813847</v>
      </c>
      <c r="J769" s="15">
        <f t="shared" si="71"/>
        <v>613.64134491023265</v>
      </c>
      <c r="K769" s="15">
        <f t="shared" si="68"/>
        <v>153.20000000000002</v>
      </c>
      <c r="L769" s="15">
        <f t="shared" si="72"/>
        <v>1.2107282266013136E-2</v>
      </c>
      <c r="M769" s="15">
        <f t="shared" si="73"/>
        <v>0.95975207288921649</v>
      </c>
    </row>
    <row r="770" spans="8:13" x14ac:dyDescent="0.25">
      <c r="H770" s="15">
        <f t="shared" si="69"/>
        <v>767</v>
      </c>
      <c r="I770" s="15">
        <f t="shared" si="70"/>
        <v>153.41799365762367</v>
      </c>
      <c r="J770" s="15">
        <f t="shared" si="71"/>
        <v>614.39077766155901</v>
      </c>
      <c r="K770" s="15">
        <f t="shared" si="68"/>
        <v>153.4</v>
      </c>
      <c r="L770" s="15">
        <f t="shared" si="72"/>
        <v>1.1344236197043613E-2</v>
      </c>
      <c r="M770" s="15">
        <f t="shared" si="73"/>
        <v>0.96224690440107385</v>
      </c>
    </row>
    <row r="771" spans="8:13" x14ac:dyDescent="0.25">
      <c r="H771" s="15">
        <f t="shared" si="69"/>
        <v>768</v>
      </c>
      <c r="I771" s="15">
        <f t="shared" si="70"/>
        <v>153.6156824656064</v>
      </c>
      <c r="J771" s="15">
        <f t="shared" si="71"/>
        <v>615.13994258327205</v>
      </c>
      <c r="K771" s="15">
        <f t="shared" ref="K771:K785" si="74">$B$7*H771</f>
        <v>153.60000000000002</v>
      </c>
      <c r="L771" s="15">
        <f t="shared" si="72"/>
        <v>1.058207558603393E-2</v>
      </c>
      <c r="M771" s="15">
        <f t="shared" si="73"/>
        <v>0.96474445343018222</v>
      </c>
    </row>
    <row r="772" spans="8:13" x14ac:dyDescent="0.25">
      <c r="H772" s="15">
        <f t="shared" si="69"/>
        <v>769</v>
      </c>
      <c r="I772" s="15">
        <f t="shared" si="70"/>
        <v>153.81352901371827</v>
      </c>
      <c r="J772" s="15">
        <f t="shared" si="71"/>
        <v>615.88883960606131</v>
      </c>
      <c r="K772" s="15">
        <f t="shared" si="74"/>
        <v>153.80000000000001</v>
      </c>
      <c r="L772" s="15">
        <f t="shared" si="72"/>
        <v>9.8207939760868689E-3</v>
      </c>
      <c r="M772" s="15">
        <f t="shared" si="73"/>
        <v>0.96724472048009091</v>
      </c>
    </row>
    <row r="773" spans="8:13" x14ac:dyDescent="0.25">
      <c r="H773" s="15">
        <f t="shared" si="69"/>
        <v>770</v>
      </c>
      <c r="I773" s="15">
        <f t="shared" si="70"/>
        <v>154.01153355192201</v>
      </c>
      <c r="J773" s="15">
        <f t="shared" si="71"/>
        <v>616.63746866120778</v>
      </c>
      <c r="K773" s="15">
        <f t="shared" si="74"/>
        <v>154</v>
      </c>
      <c r="L773" s="15">
        <f t="shared" si="72"/>
        <v>9.0603849502404188E-3</v>
      </c>
      <c r="M773" s="15">
        <f t="shared" si="73"/>
        <v>0.96974770604960103</v>
      </c>
    </row>
    <row r="774" spans="8:13" x14ac:dyDescent="0.25">
      <c r="H774" s="15">
        <f t="shared" si="69"/>
        <v>771</v>
      </c>
      <c r="I774" s="15">
        <f t="shared" si="70"/>
        <v>154.20969632852507</v>
      </c>
      <c r="J774" s="15">
        <f t="shared" si="71"/>
        <v>617.3858296805779</v>
      </c>
      <c r="K774" s="15">
        <f t="shared" si="74"/>
        <v>154.20000000000002</v>
      </c>
      <c r="L774" s="15">
        <f t="shared" si="72"/>
        <v>8.3008421311680965E-3</v>
      </c>
      <c r="M774" s="15">
        <f t="shared" si="73"/>
        <v>0.97225341063281645</v>
      </c>
    </row>
    <row r="775" spans="8:13" x14ac:dyDescent="0.25">
      <c r="H775" s="15">
        <f t="shared" si="69"/>
        <v>772</v>
      </c>
      <c r="I775" s="15">
        <f t="shared" si="70"/>
        <v>154.4080175901899</v>
      </c>
      <c r="J775" s="15">
        <f t="shared" si="71"/>
        <v>618.13392259662123</v>
      </c>
      <c r="K775" s="15">
        <f t="shared" si="74"/>
        <v>154.4</v>
      </c>
      <c r="L775" s="15">
        <f t="shared" si="72"/>
        <v>7.5421591808889615E-3</v>
      </c>
      <c r="M775" s="15">
        <f t="shared" si="73"/>
        <v>0.97476183471915312</v>
      </c>
    </row>
    <row r="776" spans="8:13" x14ac:dyDescent="0.25">
      <c r="H776" s="15">
        <f t="shared" si="69"/>
        <v>773</v>
      </c>
      <c r="I776" s="15">
        <f t="shared" si="70"/>
        <v>154.60649758194717</v>
      </c>
      <c r="J776" s="15">
        <f t="shared" si="71"/>
        <v>618.881747342366</v>
      </c>
      <c r="K776" s="15">
        <f t="shared" si="74"/>
        <v>154.60000000000002</v>
      </c>
      <c r="L776" s="15">
        <f t="shared" si="72"/>
        <v>6.7843298004741908E-3</v>
      </c>
      <c r="M776" s="15">
        <f t="shared" si="73"/>
        <v>0.97727297879338482</v>
      </c>
    </row>
    <row r="777" spans="8:13" x14ac:dyDescent="0.25">
      <c r="H777" s="15">
        <f t="shared" ref="H777:H840" si="75">H776+1</f>
        <v>774</v>
      </c>
      <c r="I777" s="15">
        <f t="shared" si="70"/>
        <v>154.80513654720903</v>
      </c>
      <c r="J777" s="15">
        <f t="shared" si="71"/>
        <v>619.62930385141158</v>
      </c>
      <c r="K777" s="15">
        <f t="shared" si="74"/>
        <v>154.80000000000001</v>
      </c>
      <c r="L777" s="15">
        <f t="shared" si="72"/>
        <v>6.0273477297548101E-3</v>
      </c>
      <c r="M777" s="15">
        <f t="shared" si="73"/>
        <v>0.97978684333569677</v>
      </c>
    </row>
    <row r="778" spans="8:13" x14ac:dyDescent="0.25">
      <c r="H778" s="15">
        <f t="shared" si="75"/>
        <v>775</v>
      </c>
      <c r="I778" s="15">
        <f t="shared" si="70"/>
        <v>155.00393472778018</v>
      </c>
      <c r="J778" s="15">
        <f t="shared" si="71"/>
        <v>620.37659205792704</v>
      </c>
      <c r="K778" s="15">
        <f t="shared" si="74"/>
        <v>155</v>
      </c>
      <c r="L778" s="15">
        <f t="shared" si="72"/>
        <v>5.2712067470376024E-3</v>
      </c>
      <c r="M778" s="15">
        <f t="shared" si="73"/>
        <v>0.98230342882170463</v>
      </c>
    </row>
    <row r="779" spans="8:13" x14ac:dyDescent="0.25">
      <c r="H779" s="15">
        <f t="shared" si="75"/>
        <v>776</v>
      </c>
      <c r="I779" s="15">
        <f t="shared" si="70"/>
        <v>155.20289236387032</v>
      </c>
      <c r="J779" s="15">
        <f t="shared" si="71"/>
        <v>621.12361189664557</v>
      </c>
      <c r="K779" s="15">
        <f t="shared" si="74"/>
        <v>155.20000000000002</v>
      </c>
      <c r="L779" s="15">
        <f t="shared" si="72"/>
        <v>4.5159006688189835E-3</v>
      </c>
      <c r="M779" s="15">
        <f t="shared" si="73"/>
        <v>0.98482273572249868</v>
      </c>
    </row>
    <row r="780" spans="8:13" x14ac:dyDescent="0.25">
      <c r="H780" s="15">
        <f t="shared" si="75"/>
        <v>777</v>
      </c>
      <c r="I780" s="15">
        <f t="shared" si="70"/>
        <v>155.40200969410574</v>
      </c>
      <c r="J780" s="15">
        <f t="shared" si="71"/>
        <v>621.87036330286014</v>
      </c>
      <c r="K780" s="15">
        <f t="shared" si="74"/>
        <v>155.4</v>
      </c>
      <c r="L780" s="15">
        <f t="shared" si="72"/>
        <v>3.7614233495046508E-3</v>
      </c>
      <c r="M780" s="15">
        <f t="shared" si="73"/>
        <v>0.98734476450467124</v>
      </c>
    </row>
    <row r="781" spans="8:13" x14ac:dyDescent="0.25">
      <c r="H781" s="15">
        <f t="shared" si="75"/>
        <v>778</v>
      </c>
      <c r="I781" s="15">
        <f t="shared" si="70"/>
        <v>155.60128695554189</v>
      </c>
      <c r="J781" s="15">
        <f t="shared" si="71"/>
        <v>622.61684621241864</v>
      </c>
      <c r="K781" s="15">
        <f t="shared" si="74"/>
        <v>155.60000000000002</v>
      </c>
      <c r="L781" s="15">
        <f t="shared" si="72"/>
        <v>3.0077686811276617E-3</v>
      </c>
      <c r="M781" s="15">
        <f t="shared" si="73"/>
        <v>0.98986951563036596</v>
      </c>
    </row>
    <row r="782" spans="8:13" x14ac:dyDescent="0.25">
      <c r="H782" s="15">
        <f t="shared" si="75"/>
        <v>779</v>
      </c>
      <c r="I782" s="15">
        <f t="shared" si="70"/>
        <v>155.80072438367415</v>
      </c>
      <c r="J782" s="15">
        <f t="shared" si="71"/>
        <v>623.36306056172066</v>
      </c>
      <c r="K782" s="15">
        <f t="shared" si="74"/>
        <v>155.80000000000001</v>
      </c>
      <c r="L782" s="15">
        <f t="shared" si="72"/>
        <v>2.25493059307353E-3</v>
      </c>
      <c r="M782" s="15">
        <f t="shared" si="73"/>
        <v>0.99239698955729738</v>
      </c>
    </row>
    <row r="783" spans="8:13" x14ac:dyDescent="0.25">
      <c r="H783" s="15">
        <f t="shared" si="75"/>
        <v>780</v>
      </c>
      <c r="I783" s="15">
        <f t="shared" si="70"/>
        <v>156.00032221244993</v>
      </c>
      <c r="J783" s="15">
        <f t="shared" si="71"/>
        <v>624.10900628771299</v>
      </c>
      <c r="K783" s="15">
        <f t="shared" si="74"/>
        <v>156</v>
      </c>
      <c r="L783" s="15">
        <f t="shared" si="72"/>
        <v>1.5029030518046186E-3</v>
      </c>
      <c r="M783" s="15">
        <f t="shared" si="73"/>
        <v>0.9949271867387931</v>
      </c>
    </row>
    <row r="784" spans="8:13" x14ac:dyDescent="0.25">
      <c r="H784" s="15">
        <f t="shared" si="75"/>
        <v>781</v>
      </c>
      <c r="I784" s="15">
        <f t="shared" si="70"/>
        <v>156.20008067428051</v>
      </c>
      <c r="J784" s="15">
        <f t="shared" si="71"/>
        <v>624.85468332788412</v>
      </c>
      <c r="K784" s="15">
        <f t="shared" si="74"/>
        <v>156.20000000000002</v>
      </c>
      <c r="L784" s="15">
        <f t="shared" si="72"/>
        <v>7.5168006058666992E-4</v>
      </c>
      <c r="M784" s="15">
        <f t="shared" si="73"/>
        <v>0.99746010762383219</v>
      </c>
    </row>
    <row r="785" spans="8:13" x14ac:dyDescent="0.25">
      <c r="H785" s="15">
        <f t="shared" si="75"/>
        <v>782</v>
      </c>
      <c r="I785" s="15">
        <f t="shared" si="70"/>
        <v>156.40000000005182</v>
      </c>
      <c r="J785" s="15">
        <f t="shared" si="71"/>
        <v>625.60009162026176</v>
      </c>
      <c r="K785" s="15">
        <f t="shared" si="74"/>
        <v>156.4</v>
      </c>
      <c r="L785" s="15">
        <f t="shared" si="72"/>
        <v>1.2556592205490546E-6</v>
      </c>
      <c r="M785" s="15">
        <f t="shared" si="73"/>
        <v>0.99999575265707041</v>
      </c>
    </row>
    <row r="786" spans="8:13" x14ac:dyDescent="0.25">
      <c r="H786" s="16">
        <f t="shared" si="75"/>
        <v>783</v>
      </c>
      <c r="I786" s="16">
        <f>$B$7*H786</f>
        <v>156.60000000000002</v>
      </c>
      <c r="J786" s="16">
        <f>(1-$B$7)*H786</f>
        <v>626.40000000000009</v>
      </c>
      <c r="K786" s="16">
        <f t="shared" ref="K786" si="76">$B$7*H786</f>
        <v>156.60000000000002</v>
      </c>
    </row>
    <row r="787" spans="8:13" x14ac:dyDescent="0.25">
      <c r="H787" s="16">
        <f t="shared" si="75"/>
        <v>784</v>
      </c>
      <c r="I787" s="16">
        <f t="shared" ref="I787:I850" si="77">$B$7*H787</f>
        <v>156.80000000000001</v>
      </c>
      <c r="J787" s="16">
        <f t="shared" ref="J787:J850" si="78">(1-$B$7)*H787</f>
        <v>627.20000000000005</v>
      </c>
      <c r="K787" s="16">
        <f t="shared" ref="K787:K850" si="79">$B$7*H787</f>
        <v>156.80000000000001</v>
      </c>
    </row>
    <row r="788" spans="8:13" x14ac:dyDescent="0.25">
      <c r="H788" s="16">
        <f t="shared" si="75"/>
        <v>785</v>
      </c>
      <c r="I788" s="16">
        <f t="shared" si="77"/>
        <v>157</v>
      </c>
      <c r="J788" s="16">
        <f t="shared" si="78"/>
        <v>628</v>
      </c>
      <c r="K788" s="16">
        <f t="shared" si="79"/>
        <v>157</v>
      </c>
    </row>
    <row r="789" spans="8:13" x14ac:dyDescent="0.25">
      <c r="H789" s="16">
        <f t="shared" si="75"/>
        <v>786</v>
      </c>
      <c r="I789" s="16">
        <f t="shared" si="77"/>
        <v>157.20000000000002</v>
      </c>
      <c r="J789" s="16">
        <f t="shared" si="78"/>
        <v>628.80000000000007</v>
      </c>
      <c r="K789" s="16">
        <f t="shared" si="79"/>
        <v>157.20000000000002</v>
      </c>
    </row>
    <row r="790" spans="8:13" x14ac:dyDescent="0.25">
      <c r="H790" s="16">
        <f t="shared" si="75"/>
        <v>787</v>
      </c>
      <c r="I790" s="16">
        <f t="shared" si="77"/>
        <v>157.4</v>
      </c>
      <c r="J790" s="16">
        <f t="shared" si="78"/>
        <v>629.6</v>
      </c>
      <c r="K790" s="16">
        <f t="shared" si="79"/>
        <v>157.4</v>
      </c>
    </row>
    <row r="791" spans="8:13" x14ac:dyDescent="0.25">
      <c r="H791" s="16">
        <f t="shared" si="75"/>
        <v>788</v>
      </c>
      <c r="I791" s="16">
        <f t="shared" si="77"/>
        <v>157.60000000000002</v>
      </c>
      <c r="J791" s="16">
        <f t="shared" si="78"/>
        <v>630.40000000000009</v>
      </c>
      <c r="K791" s="16">
        <f t="shared" si="79"/>
        <v>157.60000000000002</v>
      </c>
    </row>
    <row r="792" spans="8:13" x14ac:dyDescent="0.25">
      <c r="H792" s="16">
        <f t="shared" si="75"/>
        <v>789</v>
      </c>
      <c r="I792" s="16">
        <f t="shared" si="77"/>
        <v>157.80000000000001</v>
      </c>
      <c r="J792" s="16">
        <f t="shared" si="78"/>
        <v>631.20000000000005</v>
      </c>
      <c r="K792" s="16">
        <f t="shared" si="79"/>
        <v>157.80000000000001</v>
      </c>
    </row>
    <row r="793" spans="8:13" x14ac:dyDescent="0.25">
      <c r="H793" s="16">
        <f t="shared" si="75"/>
        <v>790</v>
      </c>
      <c r="I793" s="16">
        <f t="shared" si="77"/>
        <v>158</v>
      </c>
      <c r="J793" s="16">
        <f t="shared" si="78"/>
        <v>632</v>
      </c>
      <c r="K793" s="16">
        <f t="shared" si="79"/>
        <v>158</v>
      </c>
    </row>
    <row r="794" spans="8:13" x14ac:dyDescent="0.25">
      <c r="H794" s="16">
        <f t="shared" si="75"/>
        <v>791</v>
      </c>
      <c r="I794" s="16">
        <f t="shared" si="77"/>
        <v>158.20000000000002</v>
      </c>
      <c r="J794" s="16">
        <f t="shared" si="78"/>
        <v>632.80000000000007</v>
      </c>
      <c r="K794" s="16">
        <f t="shared" si="79"/>
        <v>158.20000000000002</v>
      </c>
    </row>
    <row r="795" spans="8:13" x14ac:dyDescent="0.25">
      <c r="H795" s="16">
        <f t="shared" si="75"/>
        <v>792</v>
      </c>
      <c r="I795" s="16">
        <f t="shared" si="77"/>
        <v>158.4</v>
      </c>
      <c r="J795" s="16">
        <f t="shared" si="78"/>
        <v>633.6</v>
      </c>
      <c r="K795" s="16">
        <f t="shared" si="79"/>
        <v>158.4</v>
      </c>
    </row>
    <row r="796" spans="8:13" x14ac:dyDescent="0.25">
      <c r="H796" s="16">
        <f t="shared" si="75"/>
        <v>793</v>
      </c>
      <c r="I796" s="16">
        <f t="shared" si="77"/>
        <v>158.60000000000002</v>
      </c>
      <c r="J796" s="16">
        <f t="shared" si="78"/>
        <v>634.40000000000009</v>
      </c>
      <c r="K796" s="16">
        <f t="shared" si="79"/>
        <v>158.60000000000002</v>
      </c>
    </row>
    <row r="797" spans="8:13" x14ac:dyDescent="0.25">
      <c r="H797" s="16">
        <f t="shared" si="75"/>
        <v>794</v>
      </c>
      <c r="I797" s="16">
        <f t="shared" si="77"/>
        <v>158.80000000000001</v>
      </c>
      <c r="J797" s="16">
        <f t="shared" si="78"/>
        <v>635.20000000000005</v>
      </c>
      <c r="K797" s="16">
        <f t="shared" si="79"/>
        <v>158.80000000000001</v>
      </c>
    </row>
    <row r="798" spans="8:13" x14ac:dyDescent="0.25">
      <c r="H798" s="16">
        <f t="shared" si="75"/>
        <v>795</v>
      </c>
      <c r="I798" s="16">
        <f t="shared" si="77"/>
        <v>159</v>
      </c>
      <c r="J798" s="16">
        <f t="shared" si="78"/>
        <v>636</v>
      </c>
      <c r="K798" s="16">
        <f t="shared" si="79"/>
        <v>159</v>
      </c>
    </row>
    <row r="799" spans="8:13" x14ac:dyDescent="0.25">
      <c r="H799" s="16">
        <f t="shared" si="75"/>
        <v>796</v>
      </c>
      <c r="I799" s="16">
        <f t="shared" si="77"/>
        <v>159.20000000000002</v>
      </c>
      <c r="J799" s="16">
        <f t="shared" si="78"/>
        <v>636.80000000000007</v>
      </c>
      <c r="K799" s="16">
        <f t="shared" si="79"/>
        <v>159.20000000000002</v>
      </c>
    </row>
    <row r="800" spans="8:13" x14ac:dyDescent="0.25">
      <c r="H800" s="16">
        <f t="shared" si="75"/>
        <v>797</v>
      </c>
      <c r="I800" s="16">
        <f t="shared" si="77"/>
        <v>159.4</v>
      </c>
      <c r="J800" s="16">
        <f t="shared" si="78"/>
        <v>637.6</v>
      </c>
      <c r="K800" s="16">
        <f t="shared" si="79"/>
        <v>159.4</v>
      </c>
    </row>
    <row r="801" spans="8:11" x14ac:dyDescent="0.25">
      <c r="H801" s="16">
        <f t="shared" si="75"/>
        <v>798</v>
      </c>
      <c r="I801" s="16">
        <f t="shared" si="77"/>
        <v>159.60000000000002</v>
      </c>
      <c r="J801" s="16">
        <f t="shared" si="78"/>
        <v>638.40000000000009</v>
      </c>
      <c r="K801" s="16">
        <f t="shared" si="79"/>
        <v>159.60000000000002</v>
      </c>
    </row>
    <row r="802" spans="8:11" x14ac:dyDescent="0.25">
      <c r="H802" s="16">
        <f t="shared" si="75"/>
        <v>799</v>
      </c>
      <c r="I802" s="16">
        <f t="shared" si="77"/>
        <v>159.80000000000001</v>
      </c>
      <c r="J802" s="16">
        <f t="shared" si="78"/>
        <v>639.20000000000005</v>
      </c>
      <c r="K802" s="16">
        <f t="shared" si="79"/>
        <v>159.80000000000001</v>
      </c>
    </row>
    <row r="803" spans="8:11" x14ac:dyDescent="0.25">
      <c r="H803" s="16">
        <f t="shared" si="75"/>
        <v>800</v>
      </c>
      <c r="I803" s="16">
        <f t="shared" si="77"/>
        <v>160</v>
      </c>
      <c r="J803" s="16">
        <f t="shared" si="78"/>
        <v>640</v>
      </c>
      <c r="K803" s="16">
        <f t="shared" si="79"/>
        <v>160</v>
      </c>
    </row>
    <row r="804" spans="8:11" x14ac:dyDescent="0.25">
      <c r="H804" s="16">
        <f t="shared" si="75"/>
        <v>801</v>
      </c>
      <c r="I804" s="16">
        <f t="shared" si="77"/>
        <v>160.20000000000002</v>
      </c>
      <c r="J804" s="16">
        <f t="shared" si="78"/>
        <v>640.80000000000007</v>
      </c>
      <c r="K804" s="16">
        <f t="shared" si="79"/>
        <v>160.20000000000002</v>
      </c>
    </row>
    <row r="805" spans="8:11" x14ac:dyDescent="0.25">
      <c r="H805" s="16">
        <f t="shared" si="75"/>
        <v>802</v>
      </c>
      <c r="I805" s="16">
        <f t="shared" si="77"/>
        <v>160.4</v>
      </c>
      <c r="J805" s="16">
        <f t="shared" si="78"/>
        <v>641.6</v>
      </c>
      <c r="K805" s="16">
        <f t="shared" si="79"/>
        <v>160.4</v>
      </c>
    </row>
    <row r="806" spans="8:11" x14ac:dyDescent="0.25">
      <c r="H806" s="16">
        <f t="shared" si="75"/>
        <v>803</v>
      </c>
      <c r="I806" s="16">
        <f t="shared" si="77"/>
        <v>160.60000000000002</v>
      </c>
      <c r="J806" s="16">
        <f t="shared" si="78"/>
        <v>642.40000000000009</v>
      </c>
      <c r="K806" s="16">
        <f t="shared" si="79"/>
        <v>160.60000000000002</v>
      </c>
    </row>
    <row r="807" spans="8:11" x14ac:dyDescent="0.25">
      <c r="H807" s="16">
        <f t="shared" si="75"/>
        <v>804</v>
      </c>
      <c r="I807" s="16">
        <f t="shared" si="77"/>
        <v>160.80000000000001</v>
      </c>
      <c r="J807" s="16">
        <f t="shared" si="78"/>
        <v>643.20000000000005</v>
      </c>
      <c r="K807" s="16">
        <f t="shared" si="79"/>
        <v>160.80000000000001</v>
      </c>
    </row>
    <row r="808" spans="8:11" x14ac:dyDescent="0.25">
      <c r="H808" s="16">
        <f t="shared" si="75"/>
        <v>805</v>
      </c>
      <c r="I808" s="16">
        <f t="shared" si="77"/>
        <v>161</v>
      </c>
      <c r="J808" s="16">
        <f t="shared" si="78"/>
        <v>644</v>
      </c>
      <c r="K808" s="16">
        <f t="shared" si="79"/>
        <v>161</v>
      </c>
    </row>
    <row r="809" spans="8:11" x14ac:dyDescent="0.25">
      <c r="H809" s="16">
        <f t="shared" si="75"/>
        <v>806</v>
      </c>
      <c r="I809" s="16">
        <f t="shared" si="77"/>
        <v>161.20000000000002</v>
      </c>
      <c r="J809" s="16">
        <f t="shared" si="78"/>
        <v>644.80000000000007</v>
      </c>
      <c r="K809" s="16">
        <f t="shared" si="79"/>
        <v>161.20000000000002</v>
      </c>
    </row>
    <row r="810" spans="8:11" x14ac:dyDescent="0.25">
      <c r="H810" s="16">
        <f t="shared" si="75"/>
        <v>807</v>
      </c>
      <c r="I810" s="16">
        <f t="shared" si="77"/>
        <v>161.4</v>
      </c>
      <c r="J810" s="16">
        <f t="shared" si="78"/>
        <v>645.6</v>
      </c>
      <c r="K810" s="16">
        <f t="shared" si="79"/>
        <v>161.4</v>
      </c>
    </row>
    <row r="811" spans="8:11" x14ac:dyDescent="0.25">
      <c r="H811" s="16">
        <f t="shared" si="75"/>
        <v>808</v>
      </c>
      <c r="I811" s="16">
        <f t="shared" si="77"/>
        <v>161.60000000000002</v>
      </c>
      <c r="J811" s="16">
        <f t="shared" si="78"/>
        <v>646.40000000000009</v>
      </c>
      <c r="K811" s="16">
        <f t="shared" si="79"/>
        <v>161.60000000000002</v>
      </c>
    </row>
    <row r="812" spans="8:11" x14ac:dyDescent="0.25">
      <c r="H812" s="16">
        <f t="shared" si="75"/>
        <v>809</v>
      </c>
      <c r="I812" s="16">
        <f t="shared" si="77"/>
        <v>161.80000000000001</v>
      </c>
      <c r="J812" s="16">
        <f t="shared" si="78"/>
        <v>647.20000000000005</v>
      </c>
      <c r="K812" s="16">
        <f t="shared" si="79"/>
        <v>161.80000000000001</v>
      </c>
    </row>
    <row r="813" spans="8:11" x14ac:dyDescent="0.25">
      <c r="H813" s="16">
        <f t="shared" si="75"/>
        <v>810</v>
      </c>
      <c r="I813" s="16">
        <f t="shared" si="77"/>
        <v>162</v>
      </c>
      <c r="J813" s="16">
        <f t="shared" si="78"/>
        <v>648</v>
      </c>
      <c r="K813" s="16">
        <f t="shared" si="79"/>
        <v>162</v>
      </c>
    </row>
    <row r="814" spans="8:11" x14ac:dyDescent="0.25">
      <c r="H814" s="16">
        <f t="shared" si="75"/>
        <v>811</v>
      </c>
      <c r="I814" s="16">
        <f t="shared" si="77"/>
        <v>162.20000000000002</v>
      </c>
      <c r="J814" s="16">
        <f t="shared" si="78"/>
        <v>648.80000000000007</v>
      </c>
      <c r="K814" s="16">
        <f t="shared" si="79"/>
        <v>162.20000000000002</v>
      </c>
    </row>
    <row r="815" spans="8:11" x14ac:dyDescent="0.25">
      <c r="H815" s="16">
        <f t="shared" si="75"/>
        <v>812</v>
      </c>
      <c r="I815" s="16">
        <f t="shared" si="77"/>
        <v>162.4</v>
      </c>
      <c r="J815" s="16">
        <f t="shared" si="78"/>
        <v>649.6</v>
      </c>
      <c r="K815" s="16">
        <f t="shared" si="79"/>
        <v>162.4</v>
      </c>
    </row>
    <row r="816" spans="8:11" x14ac:dyDescent="0.25">
      <c r="H816" s="16">
        <f t="shared" si="75"/>
        <v>813</v>
      </c>
      <c r="I816" s="16">
        <f t="shared" si="77"/>
        <v>162.60000000000002</v>
      </c>
      <c r="J816" s="16">
        <f t="shared" si="78"/>
        <v>650.40000000000009</v>
      </c>
      <c r="K816" s="16">
        <f t="shared" si="79"/>
        <v>162.60000000000002</v>
      </c>
    </row>
    <row r="817" spans="8:11" x14ac:dyDescent="0.25">
      <c r="H817" s="16">
        <f t="shared" si="75"/>
        <v>814</v>
      </c>
      <c r="I817" s="16">
        <f t="shared" si="77"/>
        <v>162.80000000000001</v>
      </c>
      <c r="J817" s="16">
        <f t="shared" si="78"/>
        <v>651.20000000000005</v>
      </c>
      <c r="K817" s="16">
        <f t="shared" si="79"/>
        <v>162.80000000000001</v>
      </c>
    </row>
    <row r="818" spans="8:11" x14ac:dyDescent="0.25">
      <c r="H818" s="16">
        <f t="shared" si="75"/>
        <v>815</v>
      </c>
      <c r="I818" s="16">
        <f t="shared" si="77"/>
        <v>163</v>
      </c>
      <c r="J818" s="16">
        <f t="shared" si="78"/>
        <v>652</v>
      </c>
      <c r="K818" s="16">
        <f t="shared" si="79"/>
        <v>163</v>
      </c>
    </row>
    <row r="819" spans="8:11" x14ac:dyDescent="0.25">
      <c r="H819" s="16">
        <f t="shared" si="75"/>
        <v>816</v>
      </c>
      <c r="I819" s="16">
        <f t="shared" si="77"/>
        <v>163.20000000000002</v>
      </c>
      <c r="J819" s="16">
        <f t="shared" si="78"/>
        <v>652.80000000000007</v>
      </c>
      <c r="K819" s="16">
        <f t="shared" si="79"/>
        <v>163.20000000000002</v>
      </c>
    </row>
    <row r="820" spans="8:11" x14ac:dyDescent="0.25">
      <c r="H820" s="16">
        <f t="shared" si="75"/>
        <v>817</v>
      </c>
      <c r="I820" s="16">
        <f t="shared" si="77"/>
        <v>163.4</v>
      </c>
      <c r="J820" s="16">
        <f t="shared" si="78"/>
        <v>653.6</v>
      </c>
      <c r="K820" s="16">
        <f t="shared" si="79"/>
        <v>163.4</v>
      </c>
    </row>
    <row r="821" spans="8:11" x14ac:dyDescent="0.25">
      <c r="H821" s="16">
        <f t="shared" si="75"/>
        <v>818</v>
      </c>
      <c r="I821" s="16">
        <f t="shared" si="77"/>
        <v>163.60000000000002</v>
      </c>
      <c r="J821" s="16">
        <f t="shared" si="78"/>
        <v>654.40000000000009</v>
      </c>
      <c r="K821" s="16">
        <f t="shared" si="79"/>
        <v>163.60000000000002</v>
      </c>
    </row>
    <row r="822" spans="8:11" x14ac:dyDescent="0.25">
      <c r="H822" s="16">
        <f t="shared" si="75"/>
        <v>819</v>
      </c>
      <c r="I822" s="16">
        <f t="shared" si="77"/>
        <v>163.80000000000001</v>
      </c>
      <c r="J822" s="16">
        <f t="shared" si="78"/>
        <v>655.20000000000005</v>
      </c>
      <c r="K822" s="16">
        <f t="shared" si="79"/>
        <v>163.80000000000001</v>
      </c>
    </row>
    <row r="823" spans="8:11" x14ac:dyDescent="0.25">
      <c r="H823" s="16">
        <f t="shared" si="75"/>
        <v>820</v>
      </c>
      <c r="I823" s="16">
        <f t="shared" si="77"/>
        <v>164</v>
      </c>
      <c r="J823" s="16">
        <f t="shared" si="78"/>
        <v>656</v>
      </c>
      <c r="K823" s="16">
        <f t="shared" si="79"/>
        <v>164</v>
      </c>
    </row>
    <row r="824" spans="8:11" x14ac:dyDescent="0.25">
      <c r="H824" s="16">
        <f t="shared" si="75"/>
        <v>821</v>
      </c>
      <c r="I824" s="16">
        <f t="shared" si="77"/>
        <v>164.20000000000002</v>
      </c>
      <c r="J824" s="16">
        <f t="shared" si="78"/>
        <v>656.80000000000007</v>
      </c>
      <c r="K824" s="16">
        <f t="shared" si="79"/>
        <v>164.20000000000002</v>
      </c>
    </row>
    <row r="825" spans="8:11" x14ac:dyDescent="0.25">
      <c r="H825" s="16">
        <f t="shared" si="75"/>
        <v>822</v>
      </c>
      <c r="I825" s="16">
        <f t="shared" si="77"/>
        <v>164.4</v>
      </c>
      <c r="J825" s="16">
        <f t="shared" si="78"/>
        <v>657.6</v>
      </c>
      <c r="K825" s="16">
        <f t="shared" si="79"/>
        <v>164.4</v>
      </c>
    </row>
    <row r="826" spans="8:11" x14ac:dyDescent="0.25">
      <c r="H826" s="16">
        <f t="shared" si="75"/>
        <v>823</v>
      </c>
      <c r="I826" s="16">
        <f t="shared" si="77"/>
        <v>164.60000000000002</v>
      </c>
      <c r="J826" s="16">
        <f t="shared" si="78"/>
        <v>658.40000000000009</v>
      </c>
      <c r="K826" s="16">
        <f t="shared" si="79"/>
        <v>164.60000000000002</v>
      </c>
    </row>
    <row r="827" spans="8:11" x14ac:dyDescent="0.25">
      <c r="H827" s="16">
        <f t="shared" si="75"/>
        <v>824</v>
      </c>
      <c r="I827" s="16">
        <f t="shared" si="77"/>
        <v>164.8</v>
      </c>
      <c r="J827" s="16">
        <f t="shared" si="78"/>
        <v>659.2</v>
      </c>
      <c r="K827" s="16">
        <f t="shared" si="79"/>
        <v>164.8</v>
      </c>
    </row>
    <row r="828" spans="8:11" x14ac:dyDescent="0.25">
      <c r="H828" s="16">
        <f t="shared" si="75"/>
        <v>825</v>
      </c>
      <c r="I828" s="16">
        <f t="shared" si="77"/>
        <v>165</v>
      </c>
      <c r="J828" s="16">
        <f t="shared" si="78"/>
        <v>660</v>
      </c>
      <c r="K828" s="16">
        <f t="shared" si="79"/>
        <v>165</v>
      </c>
    </row>
    <row r="829" spans="8:11" x14ac:dyDescent="0.25">
      <c r="H829" s="16">
        <f t="shared" si="75"/>
        <v>826</v>
      </c>
      <c r="I829" s="16">
        <f t="shared" si="77"/>
        <v>165.20000000000002</v>
      </c>
      <c r="J829" s="16">
        <f t="shared" si="78"/>
        <v>660.80000000000007</v>
      </c>
      <c r="K829" s="16">
        <f t="shared" si="79"/>
        <v>165.20000000000002</v>
      </c>
    </row>
    <row r="830" spans="8:11" x14ac:dyDescent="0.25">
      <c r="H830" s="16">
        <f t="shared" si="75"/>
        <v>827</v>
      </c>
      <c r="I830" s="16">
        <f t="shared" si="77"/>
        <v>165.4</v>
      </c>
      <c r="J830" s="16">
        <f t="shared" si="78"/>
        <v>661.6</v>
      </c>
      <c r="K830" s="16">
        <f t="shared" si="79"/>
        <v>165.4</v>
      </c>
    </row>
    <row r="831" spans="8:11" x14ac:dyDescent="0.25">
      <c r="H831" s="16">
        <f t="shared" si="75"/>
        <v>828</v>
      </c>
      <c r="I831" s="16">
        <f t="shared" si="77"/>
        <v>165.60000000000002</v>
      </c>
      <c r="J831" s="16">
        <f t="shared" si="78"/>
        <v>662.40000000000009</v>
      </c>
      <c r="K831" s="16">
        <f t="shared" si="79"/>
        <v>165.60000000000002</v>
      </c>
    </row>
    <row r="832" spans="8:11" x14ac:dyDescent="0.25">
      <c r="H832" s="16">
        <f t="shared" si="75"/>
        <v>829</v>
      </c>
      <c r="I832" s="16">
        <f t="shared" si="77"/>
        <v>165.8</v>
      </c>
      <c r="J832" s="16">
        <f t="shared" si="78"/>
        <v>663.2</v>
      </c>
      <c r="K832" s="16">
        <f t="shared" si="79"/>
        <v>165.8</v>
      </c>
    </row>
    <row r="833" spans="8:11" x14ac:dyDescent="0.25">
      <c r="H833" s="16">
        <f t="shared" si="75"/>
        <v>830</v>
      </c>
      <c r="I833" s="16">
        <f t="shared" si="77"/>
        <v>166</v>
      </c>
      <c r="J833" s="16">
        <f t="shared" si="78"/>
        <v>664</v>
      </c>
      <c r="K833" s="16">
        <f t="shared" si="79"/>
        <v>166</v>
      </c>
    </row>
    <row r="834" spans="8:11" x14ac:dyDescent="0.25">
      <c r="H834" s="16">
        <f t="shared" si="75"/>
        <v>831</v>
      </c>
      <c r="I834" s="16">
        <f t="shared" si="77"/>
        <v>166.20000000000002</v>
      </c>
      <c r="J834" s="16">
        <f t="shared" si="78"/>
        <v>664.80000000000007</v>
      </c>
      <c r="K834" s="16">
        <f t="shared" si="79"/>
        <v>166.20000000000002</v>
      </c>
    </row>
    <row r="835" spans="8:11" x14ac:dyDescent="0.25">
      <c r="H835" s="16">
        <f t="shared" si="75"/>
        <v>832</v>
      </c>
      <c r="I835" s="16">
        <f t="shared" si="77"/>
        <v>166.4</v>
      </c>
      <c r="J835" s="16">
        <f t="shared" si="78"/>
        <v>665.6</v>
      </c>
      <c r="K835" s="16">
        <f t="shared" si="79"/>
        <v>166.4</v>
      </c>
    </row>
    <row r="836" spans="8:11" x14ac:dyDescent="0.25">
      <c r="H836" s="16">
        <f t="shared" si="75"/>
        <v>833</v>
      </c>
      <c r="I836" s="16">
        <f t="shared" si="77"/>
        <v>166.60000000000002</v>
      </c>
      <c r="J836" s="16">
        <f t="shared" si="78"/>
        <v>666.40000000000009</v>
      </c>
      <c r="K836" s="16">
        <f t="shared" si="79"/>
        <v>166.60000000000002</v>
      </c>
    </row>
    <row r="837" spans="8:11" x14ac:dyDescent="0.25">
      <c r="H837" s="16">
        <f t="shared" si="75"/>
        <v>834</v>
      </c>
      <c r="I837" s="16">
        <f t="shared" si="77"/>
        <v>166.8</v>
      </c>
      <c r="J837" s="16">
        <f t="shared" si="78"/>
        <v>667.2</v>
      </c>
      <c r="K837" s="16">
        <f t="shared" si="79"/>
        <v>166.8</v>
      </c>
    </row>
    <row r="838" spans="8:11" x14ac:dyDescent="0.25">
      <c r="H838" s="16">
        <f t="shared" si="75"/>
        <v>835</v>
      </c>
      <c r="I838" s="16">
        <f t="shared" si="77"/>
        <v>167</v>
      </c>
      <c r="J838" s="16">
        <f t="shared" si="78"/>
        <v>668</v>
      </c>
      <c r="K838" s="16">
        <f t="shared" si="79"/>
        <v>167</v>
      </c>
    </row>
    <row r="839" spans="8:11" x14ac:dyDescent="0.25">
      <c r="H839" s="16">
        <f t="shared" si="75"/>
        <v>836</v>
      </c>
      <c r="I839" s="16">
        <f t="shared" si="77"/>
        <v>167.20000000000002</v>
      </c>
      <c r="J839" s="16">
        <f t="shared" si="78"/>
        <v>668.80000000000007</v>
      </c>
      <c r="K839" s="16">
        <f t="shared" si="79"/>
        <v>167.20000000000002</v>
      </c>
    </row>
    <row r="840" spans="8:11" x14ac:dyDescent="0.25">
      <c r="H840" s="16">
        <f t="shared" si="75"/>
        <v>837</v>
      </c>
      <c r="I840" s="16">
        <f t="shared" si="77"/>
        <v>167.4</v>
      </c>
      <c r="J840" s="16">
        <f t="shared" si="78"/>
        <v>669.6</v>
      </c>
      <c r="K840" s="16">
        <f t="shared" si="79"/>
        <v>167.4</v>
      </c>
    </row>
    <row r="841" spans="8:11" x14ac:dyDescent="0.25">
      <c r="H841" s="16">
        <f t="shared" ref="H841:H904" si="80">H840+1</f>
        <v>838</v>
      </c>
      <c r="I841" s="16">
        <f t="shared" si="77"/>
        <v>167.60000000000002</v>
      </c>
      <c r="J841" s="16">
        <f t="shared" si="78"/>
        <v>670.40000000000009</v>
      </c>
      <c r="K841" s="16">
        <f t="shared" si="79"/>
        <v>167.60000000000002</v>
      </c>
    </row>
    <row r="842" spans="8:11" x14ac:dyDescent="0.25">
      <c r="H842" s="16">
        <f t="shared" si="80"/>
        <v>839</v>
      </c>
      <c r="I842" s="16">
        <f t="shared" si="77"/>
        <v>167.8</v>
      </c>
      <c r="J842" s="16">
        <f t="shared" si="78"/>
        <v>671.2</v>
      </c>
      <c r="K842" s="16">
        <f t="shared" si="79"/>
        <v>167.8</v>
      </c>
    </row>
    <row r="843" spans="8:11" x14ac:dyDescent="0.25">
      <c r="H843" s="16">
        <f t="shared" si="80"/>
        <v>840</v>
      </c>
      <c r="I843" s="16">
        <f t="shared" si="77"/>
        <v>168</v>
      </c>
      <c r="J843" s="16">
        <f t="shared" si="78"/>
        <v>672</v>
      </c>
      <c r="K843" s="16">
        <f t="shared" si="79"/>
        <v>168</v>
      </c>
    </row>
    <row r="844" spans="8:11" x14ac:dyDescent="0.25">
      <c r="H844" s="16">
        <f t="shared" si="80"/>
        <v>841</v>
      </c>
      <c r="I844" s="16">
        <f t="shared" si="77"/>
        <v>168.20000000000002</v>
      </c>
      <c r="J844" s="16">
        <f t="shared" si="78"/>
        <v>672.80000000000007</v>
      </c>
      <c r="K844" s="16">
        <f t="shared" si="79"/>
        <v>168.20000000000002</v>
      </c>
    </row>
    <row r="845" spans="8:11" x14ac:dyDescent="0.25">
      <c r="H845" s="16">
        <f t="shared" si="80"/>
        <v>842</v>
      </c>
      <c r="I845" s="16">
        <f t="shared" si="77"/>
        <v>168.4</v>
      </c>
      <c r="J845" s="16">
        <f t="shared" si="78"/>
        <v>673.6</v>
      </c>
      <c r="K845" s="16">
        <f t="shared" si="79"/>
        <v>168.4</v>
      </c>
    </row>
    <row r="846" spans="8:11" x14ac:dyDescent="0.25">
      <c r="H846" s="16">
        <f t="shared" si="80"/>
        <v>843</v>
      </c>
      <c r="I846" s="16">
        <f t="shared" si="77"/>
        <v>168.60000000000002</v>
      </c>
      <c r="J846" s="16">
        <f t="shared" si="78"/>
        <v>674.40000000000009</v>
      </c>
      <c r="K846" s="16">
        <f t="shared" si="79"/>
        <v>168.60000000000002</v>
      </c>
    </row>
    <row r="847" spans="8:11" x14ac:dyDescent="0.25">
      <c r="H847" s="16">
        <f t="shared" si="80"/>
        <v>844</v>
      </c>
      <c r="I847" s="16">
        <f t="shared" si="77"/>
        <v>168.8</v>
      </c>
      <c r="J847" s="16">
        <f t="shared" si="78"/>
        <v>675.2</v>
      </c>
      <c r="K847" s="16">
        <f t="shared" si="79"/>
        <v>168.8</v>
      </c>
    </row>
    <row r="848" spans="8:11" x14ac:dyDescent="0.25">
      <c r="H848" s="16">
        <f t="shared" si="80"/>
        <v>845</v>
      </c>
      <c r="I848" s="16">
        <f t="shared" si="77"/>
        <v>169</v>
      </c>
      <c r="J848" s="16">
        <f t="shared" si="78"/>
        <v>676</v>
      </c>
      <c r="K848" s="16">
        <f t="shared" si="79"/>
        <v>169</v>
      </c>
    </row>
    <row r="849" spans="8:11" x14ac:dyDescent="0.25">
      <c r="H849" s="16">
        <f t="shared" si="80"/>
        <v>846</v>
      </c>
      <c r="I849" s="16">
        <f t="shared" si="77"/>
        <v>169.20000000000002</v>
      </c>
      <c r="J849" s="16">
        <f t="shared" si="78"/>
        <v>676.80000000000007</v>
      </c>
      <c r="K849" s="16">
        <f t="shared" si="79"/>
        <v>169.20000000000002</v>
      </c>
    </row>
    <row r="850" spans="8:11" x14ac:dyDescent="0.25">
      <c r="H850" s="16">
        <f t="shared" si="80"/>
        <v>847</v>
      </c>
      <c r="I850" s="16">
        <f t="shared" si="77"/>
        <v>169.4</v>
      </c>
      <c r="J850" s="16">
        <f t="shared" si="78"/>
        <v>677.6</v>
      </c>
      <c r="K850" s="16">
        <f t="shared" si="79"/>
        <v>169.4</v>
      </c>
    </row>
    <row r="851" spans="8:11" x14ac:dyDescent="0.25">
      <c r="H851" s="16">
        <f t="shared" si="80"/>
        <v>848</v>
      </c>
      <c r="I851" s="16">
        <f t="shared" ref="I851:I914" si="81">$B$7*H851</f>
        <v>169.60000000000002</v>
      </c>
      <c r="J851" s="16">
        <f t="shared" ref="J851:J914" si="82">(1-$B$7)*H851</f>
        <v>678.40000000000009</v>
      </c>
      <c r="K851" s="16">
        <f t="shared" ref="K851:K914" si="83">$B$7*H851</f>
        <v>169.60000000000002</v>
      </c>
    </row>
    <row r="852" spans="8:11" x14ac:dyDescent="0.25">
      <c r="H852" s="16">
        <f t="shared" si="80"/>
        <v>849</v>
      </c>
      <c r="I852" s="16">
        <f t="shared" si="81"/>
        <v>169.8</v>
      </c>
      <c r="J852" s="16">
        <f t="shared" si="82"/>
        <v>679.2</v>
      </c>
      <c r="K852" s="16">
        <f t="shared" si="83"/>
        <v>169.8</v>
      </c>
    </row>
    <row r="853" spans="8:11" x14ac:dyDescent="0.25">
      <c r="H853" s="16">
        <f t="shared" si="80"/>
        <v>850</v>
      </c>
      <c r="I853" s="16">
        <f t="shared" si="81"/>
        <v>170</v>
      </c>
      <c r="J853" s="16">
        <f t="shared" si="82"/>
        <v>680</v>
      </c>
      <c r="K853" s="16">
        <f t="shared" si="83"/>
        <v>170</v>
      </c>
    </row>
    <row r="854" spans="8:11" x14ac:dyDescent="0.25">
      <c r="H854" s="16">
        <f t="shared" si="80"/>
        <v>851</v>
      </c>
      <c r="I854" s="16">
        <f t="shared" si="81"/>
        <v>170.20000000000002</v>
      </c>
      <c r="J854" s="16">
        <f t="shared" si="82"/>
        <v>680.80000000000007</v>
      </c>
      <c r="K854" s="16">
        <f t="shared" si="83"/>
        <v>170.20000000000002</v>
      </c>
    </row>
    <row r="855" spans="8:11" x14ac:dyDescent="0.25">
      <c r="H855" s="16">
        <f t="shared" si="80"/>
        <v>852</v>
      </c>
      <c r="I855" s="16">
        <f t="shared" si="81"/>
        <v>170.4</v>
      </c>
      <c r="J855" s="16">
        <f t="shared" si="82"/>
        <v>681.6</v>
      </c>
      <c r="K855" s="16">
        <f t="shared" si="83"/>
        <v>170.4</v>
      </c>
    </row>
    <row r="856" spans="8:11" x14ac:dyDescent="0.25">
      <c r="H856" s="16">
        <f t="shared" si="80"/>
        <v>853</v>
      </c>
      <c r="I856" s="16">
        <f t="shared" si="81"/>
        <v>170.60000000000002</v>
      </c>
      <c r="J856" s="16">
        <f t="shared" si="82"/>
        <v>682.40000000000009</v>
      </c>
      <c r="K856" s="16">
        <f t="shared" si="83"/>
        <v>170.60000000000002</v>
      </c>
    </row>
    <row r="857" spans="8:11" x14ac:dyDescent="0.25">
      <c r="H857" s="16">
        <f t="shared" si="80"/>
        <v>854</v>
      </c>
      <c r="I857" s="16">
        <f t="shared" si="81"/>
        <v>170.8</v>
      </c>
      <c r="J857" s="16">
        <f t="shared" si="82"/>
        <v>683.2</v>
      </c>
      <c r="K857" s="16">
        <f t="shared" si="83"/>
        <v>170.8</v>
      </c>
    </row>
    <row r="858" spans="8:11" x14ac:dyDescent="0.25">
      <c r="H858" s="16">
        <f t="shared" si="80"/>
        <v>855</v>
      </c>
      <c r="I858" s="16">
        <f t="shared" si="81"/>
        <v>171</v>
      </c>
      <c r="J858" s="16">
        <f t="shared" si="82"/>
        <v>684</v>
      </c>
      <c r="K858" s="16">
        <f t="shared" si="83"/>
        <v>171</v>
      </c>
    </row>
    <row r="859" spans="8:11" x14ac:dyDescent="0.25">
      <c r="H859" s="16">
        <f t="shared" si="80"/>
        <v>856</v>
      </c>
      <c r="I859" s="16">
        <f t="shared" si="81"/>
        <v>171.20000000000002</v>
      </c>
      <c r="J859" s="16">
        <f t="shared" si="82"/>
        <v>684.80000000000007</v>
      </c>
      <c r="K859" s="16">
        <f t="shared" si="83"/>
        <v>171.20000000000002</v>
      </c>
    </row>
    <row r="860" spans="8:11" x14ac:dyDescent="0.25">
      <c r="H860" s="16">
        <f t="shared" si="80"/>
        <v>857</v>
      </c>
      <c r="I860" s="16">
        <f t="shared" si="81"/>
        <v>171.4</v>
      </c>
      <c r="J860" s="16">
        <f t="shared" si="82"/>
        <v>685.6</v>
      </c>
      <c r="K860" s="16">
        <f t="shared" si="83"/>
        <v>171.4</v>
      </c>
    </row>
    <row r="861" spans="8:11" x14ac:dyDescent="0.25">
      <c r="H861" s="16">
        <f t="shared" si="80"/>
        <v>858</v>
      </c>
      <c r="I861" s="16">
        <f t="shared" si="81"/>
        <v>171.60000000000002</v>
      </c>
      <c r="J861" s="16">
        <f t="shared" si="82"/>
        <v>686.40000000000009</v>
      </c>
      <c r="K861" s="16">
        <f t="shared" si="83"/>
        <v>171.60000000000002</v>
      </c>
    </row>
    <row r="862" spans="8:11" x14ac:dyDescent="0.25">
      <c r="H862" s="16">
        <f t="shared" si="80"/>
        <v>859</v>
      </c>
      <c r="I862" s="16">
        <f t="shared" si="81"/>
        <v>171.8</v>
      </c>
      <c r="J862" s="16">
        <f t="shared" si="82"/>
        <v>687.2</v>
      </c>
      <c r="K862" s="16">
        <f t="shared" si="83"/>
        <v>171.8</v>
      </c>
    </row>
    <row r="863" spans="8:11" x14ac:dyDescent="0.25">
      <c r="H863" s="16">
        <f t="shared" si="80"/>
        <v>860</v>
      </c>
      <c r="I863" s="16">
        <f t="shared" si="81"/>
        <v>172</v>
      </c>
      <c r="J863" s="16">
        <f t="shared" si="82"/>
        <v>688</v>
      </c>
      <c r="K863" s="16">
        <f t="shared" si="83"/>
        <v>172</v>
      </c>
    </row>
    <row r="864" spans="8:11" x14ac:dyDescent="0.25">
      <c r="H864" s="16">
        <f t="shared" si="80"/>
        <v>861</v>
      </c>
      <c r="I864" s="16">
        <f t="shared" si="81"/>
        <v>172.20000000000002</v>
      </c>
      <c r="J864" s="16">
        <f t="shared" si="82"/>
        <v>688.80000000000007</v>
      </c>
      <c r="K864" s="16">
        <f t="shared" si="83"/>
        <v>172.20000000000002</v>
      </c>
    </row>
    <row r="865" spans="8:11" x14ac:dyDescent="0.25">
      <c r="H865" s="16">
        <f t="shared" si="80"/>
        <v>862</v>
      </c>
      <c r="I865" s="16">
        <f t="shared" si="81"/>
        <v>172.4</v>
      </c>
      <c r="J865" s="16">
        <f t="shared" si="82"/>
        <v>689.6</v>
      </c>
      <c r="K865" s="16">
        <f t="shared" si="83"/>
        <v>172.4</v>
      </c>
    </row>
    <row r="866" spans="8:11" x14ac:dyDescent="0.25">
      <c r="H866" s="16">
        <f t="shared" si="80"/>
        <v>863</v>
      </c>
      <c r="I866" s="16">
        <f t="shared" si="81"/>
        <v>172.60000000000002</v>
      </c>
      <c r="J866" s="16">
        <f t="shared" si="82"/>
        <v>690.40000000000009</v>
      </c>
      <c r="K866" s="16">
        <f t="shared" si="83"/>
        <v>172.60000000000002</v>
      </c>
    </row>
    <row r="867" spans="8:11" x14ac:dyDescent="0.25">
      <c r="H867" s="16">
        <f t="shared" si="80"/>
        <v>864</v>
      </c>
      <c r="I867" s="16">
        <f t="shared" si="81"/>
        <v>172.8</v>
      </c>
      <c r="J867" s="16">
        <f t="shared" si="82"/>
        <v>691.2</v>
      </c>
      <c r="K867" s="16">
        <f t="shared" si="83"/>
        <v>172.8</v>
      </c>
    </row>
    <row r="868" spans="8:11" x14ac:dyDescent="0.25">
      <c r="H868" s="16">
        <f t="shared" si="80"/>
        <v>865</v>
      </c>
      <c r="I868" s="16">
        <f t="shared" si="81"/>
        <v>173</v>
      </c>
      <c r="J868" s="16">
        <f t="shared" si="82"/>
        <v>692</v>
      </c>
      <c r="K868" s="16">
        <f t="shared" si="83"/>
        <v>173</v>
      </c>
    </row>
    <row r="869" spans="8:11" x14ac:dyDescent="0.25">
      <c r="H869" s="16">
        <f t="shared" si="80"/>
        <v>866</v>
      </c>
      <c r="I869" s="16">
        <f t="shared" si="81"/>
        <v>173.20000000000002</v>
      </c>
      <c r="J869" s="16">
        <f t="shared" si="82"/>
        <v>692.80000000000007</v>
      </c>
      <c r="K869" s="16">
        <f t="shared" si="83"/>
        <v>173.20000000000002</v>
      </c>
    </row>
    <row r="870" spans="8:11" x14ac:dyDescent="0.25">
      <c r="H870" s="16">
        <f t="shared" si="80"/>
        <v>867</v>
      </c>
      <c r="I870" s="16">
        <f t="shared" si="81"/>
        <v>173.4</v>
      </c>
      <c r="J870" s="16">
        <f t="shared" si="82"/>
        <v>693.6</v>
      </c>
      <c r="K870" s="16">
        <f t="shared" si="83"/>
        <v>173.4</v>
      </c>
    </row>
    <row r="871" spans="8:11" x14ac:dyDescent="0.25">
      <c r="H871" s="16">
        <f t="shared" si="80"/>
        <v>868</v>
      </c>
      <c r="I871" s="16">
        <f t="shared" si="81"/>
        <v>173.60000000000002</v>
      </c>
      <c r="J871" s="16">
        <f t="shared" si="82"/>
        <v>694.40000000000009</v>
      </c>
      <c r="K871" s="16">
        <f t="shared" si="83"/>
        <v>173.60000000000002</v>
      </c>
    </row>
    <row r="872" spans="8:11" x14ac:dyDescent="0.25">
      <c r="H872" s="16">
        <f t="shared" si="80"/>
        <v>869</v>
      </c>
      <c r="I872" s="16">
        <f t="shared" si="81"/>
        <v>173.8</v>
      </c>
      <c r="J872" s="16">
        <f t="shared" si="82"/>
        <v>695.2</v>
      </c>
      <c r="K872" s="16">
        <f t="shared" si="83"/>
        <v>173.8</v>
      </c>
    </row>
    <row r="873" spans="8:11" x14ac:dyDescent="0.25">
      <c r="H873" s="16">
        <f t="shared" si="80"/>
        <v>870</v>
      </c>
      <c r="I873" s="16">
        <f t="shared" si="81"/>
        <v>174</v>
      </c>
      <c r="J873" s="16">
        <f t="shared" si="82"/>
        <v>696</v>
      </c>
      <c r="K873" s="16">
        <f t="shared" si="83"/>
        <v>174</v>
      </c>
    </row>
    <row r="874" spans="8:11" x14ac:dyDescent="0.25">
      <c r="H874" s="16">
        <f t="shared" si="80"/>
        <v>871</v>
      </c>
      <c r="I874" s="16">
        <f t="shared" si="81"/>
        <v>174.20000000000002</v>
      </c>
      <c r="J874" s="16">
        <f t="shared" si="82"/>
        <v>696.80000000000007</v>
      </c>
      <c r="K874" s="16">
        <f t="shared" si="83"/>
        <v>174.20000000000002</v>
      </c>
    </row>
    <row r="875" spans="8:11" x14ac:dyDescent="0.25">
      <c r="H875" s="16">
        <f t="shared" si="80"/>
        <v>872</v>
      </c>
      <c r="I875" s="16">
        <f t="shared" si="81"/>
        <v>174.4</v>
      </c>
      <c r="J875" s="16">
        <f t="shared" si="82"/>
        <v>697.6</v>
      </c>
      <c r="K875" s="16">
        <f t="shared" si="83"/>
        <v>174.4</v>
      </c>
    </row>
    <row r="876" spans="8:11" x14ac:dyDescent="0.25">
      <c r="H876" s="16">
        <f t="shared" si="80"/>
        <v>873</v>
      </c>
      <c r="I876" s="16">
        <f t="shared" si="81"/>
        <v>174.60000000000002</v>
      </c>
      <c r="J876" s="16">
        <f t="shared" si="82"/>
        <v>698.40000000000009</v>
      </c>
      <c r="K876" s="16">
        <f t="shared" si="83"/>
        <v>174.60000000000002</v>
      </c>
    </row>
    <row r="877" spans="8:11" x14ac:dyDescent="0.25">
      <c r="H877" s="16">
        <f t="shared" si="80"/>
        <v>874</v>
      </c>
      <c r="I877" s="16">
        <f t="shared" si="81"/>
        <v>174.8</v>
      </c>
      <c r="J877" s="16">
        <f t="shared" si="82"/>
        <v>699.2</v>
      </c>
      <c r="K877" s="16">
        <f t="shared" si="83"/>
        <v>174.8</v>
      </c>
    </row>
    <row r="878" spans="8:11" x14ac:dyDescent="0.25">
      <c r="H878" s="16">
        <f t="shared" si="80"/>
        <v>875</v>
      </c>
      <c r="I878" s="16">
        <f t="shared" si="81"/>
        <v>175</v>
      </c>
      <c r="J878" s="16">
        <f t="shared" si="82"/>
        <v>700</v>
      </c>
      <c r="K878" s="16">
        <f t="shared" si="83"/>
        <v>175</v>
      </c>
    </row>
    <row r="879" spans="8:11" x14ac:dyDescent="0.25">
      <c r="H879" s="16">
        <f t="shared" si="80"/>
        <v>876</v>
      </c>
      <c r="I879" s="16">
        <f t="shared" si="81"/>
        <v>175.20000000000002</v>
      </c>
      <c r="J879" s="16">
        <f t="shared" si="82"/>
        <v>700.80000000000007</v>
      </c>
      <c r="K879" s="16">
        <f t="shared" si="83"/>
        <v>175.20000000000002</v>
      </c>
    </row>
    <row r="880" spans="8:11" x14ac:dyDescent="0.25">
      <c r="H880" s="16">
        <f t="shared" si="80"/>
        <v>877</v>
      </c>
      <c r="I880" s="16">
        <f t="shared" si="81"/>
        <v>175.4</v>
      </c>
      <c r="J880" s="16">
        <f t="shared" si="82"/>
        <v>701.6</v>
      </c>
      <c r="K880" s="16">
        <f t="shared" si="83"/>
        <v>175.4</v>
      </c>
    </row>
    <row r="881" spans="8:11" x14ac:dyDescent="0.25">
      <c r="H881" s="16">
        <f t="shared" si="80"/>
        <v>878</v>
      </c>
      <c r="I881" s="16">
        <f t="shared" si="81"/>
        <v>175.60000000000002</v>
      </c>
      <c r="J881" s="16">
        <f t="shared" si="82"/>
        <v>702.40000000000009</v>
      </c>
      <c r="K881" s="16">
        <f t="shared" si="83"/>
        <v>175.60000000000002</v>
      </c>
    </row>
    <row r="882" spans="8:11" x14ac:dyDescent="0.25">
      <c r="H882" s="16">
        <f t="shared" si="80"/>
        <v>879</v>
      </c>
      <c r="I882" s="16">
        <f t="shared" si="81"/>
        <v>175.8</v>
      </c>
      <c r="J882" s="16">
        <f t="shared" si="82"/>
        <v>703.2</v>
      </c>
      <c r="K882" s="16">
        <f t="shared" si="83"/>
        <v>175.8</v>
      </c>
    </row>
    <row r="883" spans="8:11" x14ac:dyDescent="0.25">
      <c r="H883" s="16">
        <f t="shared" si="80"/>
        <v>880</v>
      </c>
      <c r="I883" s="16">
        <f t="shared" si="81"/>
        <v>176</v>
      </c>
      <c r="J883" s="16">
        <f t="shared" si="82"/>
        <v>704</v>
      </c>
      <c r="K883" s="16">
        <f t="shared" si="83"/>
        <v>176</v>
      </c>
    </row>
    <row r="884" spans="8:11" x14ac:dyDescent="0.25">
      <c r="H884" s="16">
        <f t="shared" si="80"/>
        <v>881</v>
      </c>
      <c r="I884" s="16">
        <f t="shared" si="81"/>
        <v>176.20000000000002</v>
      </c>
      <c r="J884" s="16">
        <f t="shared" si="82"/>
        <v>704.80000000000007</v>
      </c>
      <c r="K884" s="16">
        <f t="shared" si="83"/>
        <v>176.20000000000002</v>
      </c>
    </row>
    <row r="885" spans="8:11" x14ac:dyDescent="0.25">
      <c r="H885" s="16">
        <f t="shared" si="80"/>
        <v>882</v>
      </c>
      <c r="I885" s="16">
        <f t="shared" si="81"/>
        <v>176.4</v>
      </c>
      <c r="J885" s="16">
        <f t="shared" si="82"/>
        <v>705.6</v>
      </c>
      <c r="K885" s="16">
        <f t="shared" si="83"/>
        <v>176.4</v>
      </c>
    </row>
    <row r="886" spans="8:11" x14ac:dyDescent="0.25">
      <c r="H886" s="16">
        <f t="shared" si="80"/>
        <v>883</v>
      </c>
      <c r="I886" s="16">
        <f t="shared" si="81"/>
        <v>176.60000000000002</v>
      </c>
      <c r="J886" s="16">
        <f t="shared" si="82"/>
        <v>706.40000000000009</v>
      </c>
      <c r="K886" s="16">
        <f t="shared" si="83"/>
        <v>176.60000000000002</v>
      </c>
    </row>
    <row r="887" spans="8:11" x14ac:dyDescent="0.25">
      <c r="H887" s="16">
        <f t="shared" si="80"/>
        <v>884</v>
      </c>
      <c r="I887" s="16">
        <f t="shared" si="81"/>
        <v>176.8</v>
      </c>
      <c r="J887" s="16">
        <f t="shared" si="82"/>
        <v>707.2</v>
      </c>
      <c r="K887" s="16">
        <f t="shared" si="83"/>
        <v>176.8</v>
      </c>
    </row>
    <row r="888" spans="8:11" x14ac:dyDescent="0.25">
      <c r="H888" s="16">
        <f t="shared" si="80"/>
        <v>885</v>
      </c>
      <c r="I888" s="16">
        <f t="shared" si="81"/>
        <v>177</v>
      </c>
      <c r="J888" s="16">
        <f t="shared" si="82"/>
        <v>708</v>
      </c>
      <c r="K888" s="16">
        <f t="shared" si="83"/>
        <v>177</v>
      </c>
    </row>
    <row r="889" spans="8:11" x14ac:dyDescent="0.25">
      <c r="H889" s="16">
        <f t="shared" si="80"/>
        <v>886</v>
      </c>
      <c r="I889" s="16">
        <f t="shared" si="81"/>
        <v>177.20000000000002</v>
      </c>
      <c r="J889" s="16">
        <f t="shared" si="82"/>
        <v>708.80000000000007</v>
      </c>
      <c r="K889" s="16">
        <f t="shared" si="83"/>
        <v>177.20000000000002</v>
      </c>
    </row>
    <row r="890" spans="8:11" x14ac:dyDescent="0.25">
      <c r="H890" s="16">
        <f t="shared" si="80"/>
        <v>887</v>
      </c>
      <c r="I890" s="16">
        <f t="shared" si="81"/>
        <v>177.4</v>
      </c>
      <c r="J890" s="16">
        <f t="shared" si="82"/>
        <v>709.6</v>
      </c>
      <c r="K890" s="16">
        <f t="shared" si="83"/>
        <v>177.4</v>
      </c>
    </row>
    <row r="891" spans="8:11" x14ac:dyDescent="0.25">
      <c r="H891" s="16">
        <f t="shared" si="80"/>
        <v>888</v>
      </c>
      <c r="I891" s="16">
        <f t="shared" si="81"/>
        <v>177.60000000000002</v>
      </c>
      <c r="J891" s="16">
        <f t="shared" si="82"/>
        <v>710.40000000000009</v>
      </c>
      <c r="K891" s="16">
        <f t="shared" si="83"/>
        <v>177.60000000000002</v>
      </c>
    </row>
    <row r="892" spans="8:11" x14ac:dyDescent="0.25">
      <c r="H892" s="16">
        <f t="shared" si="80"/>
        <v>889</v>
      </c>
      <c r="I892" s="16">
        <f t="shared" si="81"/>
        <v>177.8</v>
      </c>
      <c r="J892" s="16">
        <f t="shared" si="82"/>
        <v>711.2</v>
      </c>
      <c r="K892" s="16">
        <f t="shared" si="83"/>
        <v>177.8</v>
      </c>
    </row>
    <row r="893" spans="8:11" x14ac:dyDescent="0.25">
      <c r="H893" s="16">
        <f t="shared" si="80"/>
        <v>890</v>
      </c>
      <c r="I893" s="16">
        <f t="shared" si="81"/>
        <v>178</v>
      </c>
      <c r="J893" s="16">
        <f t="shared" si="82"/>
        <v>712</v>
      </c>
      <c r="K893" s="16">
        <f t="shared" si="83"/>
        <v>178</v>
      </c>
    </row>
    <row r="894" spans="8:11" x14ac:dyDescent="0.25">
      <c r="H894" s="16">
        <f t="shared" si="80"/>
        <v>891</v>
      </c>
      <c r="I894" s="16">
        <f t="shared" si="81"/>
        <v>178.20000000000002</v>
      </c>
      <c r="J894" s="16">
        <f t="shared" si="82"/>
        <v>712.80000000000007</v>
      </c>
      <c r="K894" s="16">
        <f t="shared" si="83"/>
        <v>178.20000000000002</v>
      </c>
    </row>
    <row r="895" spans="8:11" x14ac:dyDescent="0.25">
      <c r="H895" s="16">
        <f t="shared" si="80"/>
        <v>892</v>
      </c>
      <c r="I895" s="16">
        <f t="shared" si="81"/>
        <v>178.4</v>
      </c>
      <c r="J895" s="16">
        <f t="shared" si="82"/>
        <v>713.6</v>
      </c>
      <c r="K895" s="16">
        <f t="shared" si="83"/>
        <v>178.4</v>
      </c>
    </row>
    <row r="896" spans="8:11" x14ac:dyDescent="0.25">
      <c r="H896" s="16">
        <f t="shared" si="80"/>
        <v>893</v>
      </c>
      <c r="I896" s="16">
        <f t="shared" si="81"/>
        <v>178.60000000000002</v>
      </c>
      <c r="J896" s="16">
        <f t="shared" si="82"/>
        <v>714.40000000000009</v>
      </c>
      <c r="K896" s="16">
        <f t="shared" si="83"/>
        <v>178.60000000000002</v>
      </c>
    </row>
    <row r="897" spans="8:11" x14ac:dyDescent="0.25">
      <c r="H897" s="16">
        <f t="shared" si="80"/>
        <v>894</v>
      </c>
      <c r="I897" s="16">
        <f t="shared" si="81"/>
        <v>178.8</v>
      </c>
      <c r="J897" s="16">
        <f t="shared" si="82"/>
        <v>715.2</v>
      </c>
      <c r="K897" s="16">
        <f t="shared" si="83"/>
        <v>178.8</v>
      </c>
    </row>
    <row r="898" spans="8:11" x14ac:dyDescent="0.25">
      <c r="H898" s="16">
        <f t="shared" si="80"/>
        <v>895</v>
      </c>
      <c r="I898" s="16">
        <f t="shared" si="81"/>
        <v>179</v>
      </c>
      <c r="J898" s="16">
        <f t="shared" si="82"/>
        <v>716</v>
      </c>
      <c r="K898" s="16">
        <f t="shared" si="83"/>
        <v>179</v>
      </c>
    </row>
    <row r="899" spans="8:11" x14ac:dyDescent="0.25">
      <c r="H899" s="16">
        <f t="shared" si="80"/>
        <v>896</v>
      </c>
      <c r="I899" s="16">
        <f t="shared" si="81"/>
        <v>179.20000000000002</v>
      </c>
      <c r="J899" s="16">
        <f t="shared" si="82"/>
        <v>716.80000000000007</v>
      </c>
      <c r="K899" s="16">
        <f t="shared" si="83"/>
        <v>179.20000000000002</v>
      </c>
    </row>
    <row r="900" spans="8:11" x14ac:dyDescent="0.25">
      <c r="H900" s="16">
        <f t="shared" si="80"/>
        <v>897</v>
      </c>
      <c r="I900" s="16">
        <f t="shared" si="81"/>
        <v>179.4</v>
      </c>
      <c r="J900" s="16">
        <f t="shared" si="82"/>
        <v>717.6</v>
      </c>
      <c r="K900" s="16">
        <f t="shared" si="83"/>
        <v>179.4</v>
      </c>
    </row>
    <row r="901" spans="8:11" x14ac:dyDescent="0.25">
      <c r="H901" s="16">
        <f t="shared" si="80"/>
        <v>898</v>
      </c>
      <c r="I901" s="16">
        <f t="shared" si="81"/>
        <v>179.60000000000002</v>
      </c>
      <c r="J901" s="16">
        <f t="shared" si="82"/>
        <v>718.40000000000009</v>
      </c>
      <c r="K901" s="16">
        <f t="shared" si="83"/>
        <v>179.60000000000002</v>
      </c>
    </row>
    <row r="902" spans="8:11" x14ac:dyDescent="0.25">
      <c r="H902" s="16">
        <f t="shared" si="80"/>
        <v>899</v>
      </c>
      <c r="I902" s="16">
        <f t="shared" si="81"/>
        <v>179.8</v>
      </c>
      <c r="J902" s="16">
        <f t="shared" si="82"/>
        <v>719.2</v>
      </c>
      <c r="K902" s="16">
        <f t="shared" si="83"/>
        <v>179.8</v>
      </c>
    </row>
    <row r="903" spans="8:11" x14ac:dyDescent="0.25">
      <c r="H903" s="16">
        <f t="shared" si="80"/>
        <v>900</v>
      </c>
      <c r="I903" s="16">
        <f t="shared" si="81"/>
        <v>180</v>
      </c>
      <c r="J903" s="16">
        <f t="shared" si="82"/>
        <v>720</v>
      </c>
      <c r="K903" s="16">
        <f t="shared" si="83"/>
        <v>180</v>
      </c>
    </row>
    <row r="904" spans="8:11" x14ac:dyDescent="0.25">
      <c r="H904" s="16">
        <f t="shared" si="80"/>
        <v>901</v>
      </c>
      <c r="I904" s="16">
        <f t="shared" si="81"/>
        <v>180.20000000000002</v>
      </c>
      <c r="J904" s="16">
        <f t="shared" si="82"/>
        <v>720.80000000000007</v>
      </c>
      <c r="K904" s="16">
        <f t="shared" si="83"/>
        <v>180.20000000000002</v>
      </c>
    </row>
    <row r="905" spans="8:11" x14ac:dyDescent="0.25">
      <c r="H905" s="16">
        <f t="shared" ref="H905:H968" si="84">H904+1</f>
        <v>902</v>
      </c>
      <c r="I905" s="16">
        <f t="shared" si="81"/>
        <v>180.4</v>
      </c>
      <c r="J905" s="16">
        <f t="shared" si="82"/>
        <v>721.6</v>
      </c>
      <c r="K905" s="16">
        <f t="shared" si="83"/>
        <v>180.4</v>
      </c>
    </row>
    <row r="906" spans="8:11" x14ac:dyDescent="0.25">
      <c r="H906" s="16">
        <f t="shared" si="84"/>
        <v>903</v>
      </c>
      <c r="I906" s="16">
        <f t="shared" si="81"/>
        <v>180.60000000000002</v>
      </c>
      <c r="J906" s="16">
        <f t="shared" si="82"/>
        <v>722.40000000000009</v>
      </c>
      <c r="K906" s="16">
        <f t="shared" si="83"/>
        <v>180.60000000000002</v>
      </c>
    </row>
    <row r="907" spans="8:11" x14ac:dyDescent="0.25">
      <c r="H907" s="16">
        <f t="shared" si="84"/>
        <v>904</v>
      </c>
      <c r="I907" s="16">
        <f t="shared" si="81"/>
        <v>180.8</v>
      </c>
      <c r="J907" s="16">
        <f t="shared" si="82"/>
        <v>723.2</v>
      </c>
      <c r="K907" s="16">
        <f t="shared" si="83"/>
        <v>180.8</v>
      </c>
    </row>
    <row r="908" spans="8:11" x14ac:dyDescent="0.25">
      <c r="H908" s="16">
        <f t="shared" si="84"/>
        <v>905</v>
      </c>
      <c r="I908" s="16">
        <f t="shared" si="81"/>
        <v>181</v>
      </c>
      <c r="J908" s="16">
        <f t="shared" si="82"/>
        <v>724</v>
      </c>
      <c r="K908" s="16">
        <f t="shared" si="83"/>
        <v>181</v>
      </c>
    </row>
    <row r="909" spans="8:11" x14ac:dyDescent="0.25">
      <c r="H909" s="16">
        <f t="shared" si="84"/>
        <v>906</v>
      </c>
      <c r="I909" s="16">
        <f t="shared" si="81"/>
        <v>181.20000000000002</v>
      </c>
      <c r="J909" s="16">
        <f t="shared" si="82"/>
        <v>724.80000000000007</v>
      </c>
      <c r="K909" s="16">
        <f t="shared" si="83"/>
        <v>181.20000000000002</v>
      </c>
    </row>
    <row r="910" spans="8:11" x14ac:dyDescent="0.25">
      <c r="H910" s="16">
        <f t="shared" si="84"/>
        <v>907</v>
      </c>
      <c r="I910" s="16">
        <f t="shared" si="81"/>
        <v>181.4</v>
      </c>
      <c r="J910" s="16">
        <f t="shared" si="82"/>
        <v>725.6</v>
      </c>
      <c r="K910" s="16">
        <f t="shared" si="83"/>
        <v>181.4</v>
      </c>
    </row>
    <row r="911" spans="8:11" x14ac:dyDescent="0.25">
      <c r="H911" s="16">
        <f t="shared" si="84"/>
        <v>908</v>
      </c>
      <c r="I911" s="16">
        <f t="shared" si="81"/>
        <v>181.60000000000002</v>
      </c>
      <c r="J911" s="16">
        <f t="shared" si="82"/>
        <v>726.40000000000009</v>
      </c>
      <c r="K911" s="16">
        <f t="shared" si="83"/>
        <v>181.60000000000002</v>
      </c>
    </row>
    <row r="912" spans="8:11" x14ac:dyDescent="0.25">
      <c r="H912" s="16">
        <f t="shared" si="84"/>
        <v>909</v>
      </c>
      <c r="I912" s="16">
        <f t="shared" si="81"/>
        <v>181.8</v>
      </c>
      <c r="J912" s="16">
        <f t="shared" si="82"/>
        <v>727.2</v>
      </c>
      <c r="K912" s="16">
        <f t="shared" si="83"/>
        <v>181.8</v>
      </c>
    </row>
    <row r="913" spans="8:11" x14ac:dyDescent="0.25">
      <c r="H913" s="16">
        <f t="shared" si="84"/>
        <v>910</v>
      </c>
      <c r="I913" s="16">
        <f t="shared" si="81"/>
        <v>182</v>
      </c>
      <c r="J913" s="16">
        <f t="shared" si="82"/>
        <v>728</v>
      </c>
      <c r="K913" s="16">
        <f t="shared" si="83"/>
        <v>182</v>
      </c>
    </row>
    <row r="914" spans="8:11" x14ac:dyDescent="0.25">
      <c r="H914" s="16">
        <f t="shared" si="84"/>
        <v>911</v>
      </c>
      <c r="I914" s="16">
        <f t="shared" si="81"/>
        <v>182.20000000000002</v>
      </c>
      <c r="J914" s="16">
        <f t="shared" si="82"/>
        <v>728.80000000000007</v>
      </c>
      <c r="K914" s="16">
        <f t="shared" si="83"/>
        <v>182.20000000000002</v>
      </c>
    </row>
    <row r="915" spans="8:11" x14ac:dyDescent="0.25">
      <c r="H915" s="16">
        <f t="shared" si="84"/>
        <v>912</v>
      </c>
      <c r="I915" s="16">
        <f t="shared" ref="I915:I978" si="85">$B$7*H915</f>
        <v>182.4</v>
      </c>
      <c r="J915" s="16">
        <f t="shared" ref="J915:J978" si="86">(1-$B$7)*H915</f>
        <v>729.6</v>
      </c>
      <c r="K915" s="16">
        <f t="shared" ref="K915:K978" si="87">$B$7*H915</f>
        <v>182.4</v>
      </c>
    </row>
    <row r="916" spans="8:11" x14ac:dyDescent="0.25">
      <c r="H916" s="16">
        <f t="shared" si="84"/>
        <v>913</v>
      </c>
      <c r="I916" s="16">
        <f t="shared" si="85"/>
        <v>182.60000000000002</v>
      </c>
      <c r="J916" s="16">
        <f t="shared" si="86"/>
        <v>730.40000000000009</v>
      </c>
      <c r="K916" s="16">
        <f t="shared" si="87"/>
        <v>182.60000000000002</v>
      </c>
    </row>
    <row r="917" spans="8:11" x14ac:dyDescent="0.25">
      <c r="H917" s="16">
        <f t="shared" si="84"/>
        <v>914</v>
      </c>
      <c r="I917" s="16">
        <f t="shared" si="85"/>
        <v>182.8</v>
      </c>
      <c r="J917" s="16">
        <f t="shared" si="86"/>
        <v>731.2</v>
      </c>
      <c r="K917" s="16">
        <f t="shared" si="87"/>
        <v>182.8</v>
      </c>
    </row>
    <row r="918" spans="8:11" x14ac:dyDescent="0.25">
      <c r="H918" s="16">
        <f t="shared" si="84"/>
        <v>915</v>
      </c>
      <c r="I918" s="16">
        <f t="shared" si="85"/>
        <v>183</v>
      </c>
      <c r="J918" s="16">
        <f t="shared" si="86"/>
        <v>732</v>
      </c>
      <c r="K918" s="16">
        <f t="shared" si="87"/>
        <v>183</v>
      </c>
    </row>
    <row r="919" spans="8:11" x14ac:dyDescent="0.25">
      <c r="H919" s="16">
        <f t="shared" si="84"/>
        <v>916</v>
      </c>
      <c r="I919" s="16">
        <f t="shared" si="85"/>
        <v>183.20000000000002</v>
      </c>
      <c r="J919" s="16">
        <f t="shared" si="86"/>
        <v>732.80000000000007</v>
      </c>
      <c r="K919" s="16">
        <f t="shared" si="87"/>
        <v>183.20000000000002</v>
      </c>
    </row>
    <row r="920" spans="8:11" x14ac:dyDescent="0.25">
      <c r="H920" s="16">
        <f t="shared" si="84"/>
        <v>917</v>
      </c>
      <c r="I920" s="16">
        <f t="shared" si="85"/>
        <v>183.4</v>
      </c>
      <c r="J920" s="16">
        <f t="shared" si="86"/>
        <v>733.6</v>
      </c>
      <c r="K920" s="16">
        <f t="shared" si="87"/>
        <v>183.4</v>
      </c>
    </row>
    <row r="921" spans="8:11" x14ac:dyDescent="0.25">
      <c r="H921" s="16">
        <f t="shared" si="84"/>
        <v>918</v>
      </c>
      <c r="I921" s="16">
        <f t="shared" si="85"/>
        <v>183.60000000000002</v>
      </c>
      <c r="J921" s="16">
        <f t="shared" si="86"/>
        <v>734.40000000000009</v>
      </c>
      <c r="K921" s="16">
        <f t="shared" si="87"/>
        <v>183.60000000000002</v>
      </c>
    </row>
    <row r="922" spans="8:11" x14ac:dyDescent="0.25">
      <c r="H922" s="16">
        <f t="shared" si="84"/>
        <v>919</v>
      </c>
      <c r="I922" s="16">
        <f t="shared" si="85"/>
        <v>183.8</v>
      </c>
      <c r="J922" s="16">
        <f t="shared" si="86"/>
        <v>735.2</v>
      </c>
      <c r="K922" s="16">
        <f t="shared" si="87"/>
        <v>183.8</v>
      </c>
    </row>
    <row r="923" spans="8:11" x14ac:dyDescent="0.25">
      <c r="H923" s="16">
        <f t="shared" si="84"/>
        <v>920</v>
      </c>
      <c r="I923" s="16">
        <f t="shared" si="85"/>
        <v>184</v>
      </c>
      <c r="J923" s="16">
        <f t="shared" si="86"/>
        <v>736</v>
      </c>
      <c r="K923" s="16">
        <f t="shared" si="87"/>
        <v>184</v>
      </c>
    </row>
    <row r="924" spans="8:11" x14ac:dyDescent="0.25">
      <c r="H924" s="16">
        <f t="shared" si="84"/>
        <v>921</v>
      </c>
      <c r="I924" s="16">
        <f t="shared" si="85"/>
        <v>184.20000000000002</v>
      </c>
      <c r="J924" s="16">
        <f t="shared" si="86"/>
        <v>736.80000000000007</v>
      </c>
      <c r="K924" s="16">
        <f t="shared" si="87"/>
        <v>184.20000000000002</v>
      </c>
    </row>
    <row r="925" spans="8:11" x14ac:dyDescent="0.25">
      <c r="H925" s="16">
        <f t="shared" si="84"/>
        <v>922</v>
      </c>
      <c r="I925" s="16">
        <f t="shared" si="85"/>
        <v>184.4</v>
      </c>
      <c r="J925" s="16">
        <f t="shared" si="86"/>
        <v>737.6</v>
      </c>
      <c r="K925" s="16">
        <f t="shared" si="87"/>
        <v>184.4</v>
      </c>
    </row>
    <row r="926" spans="8:11" x14ac:dyDescent="0.25">
      <c r="H926" s="16">
        <f t="shared" si="84"/>
        <v>923</v>
      </c>
      <c r="I926" s="16">
        <f t="shared" si="85"/>
        <v>184.60000000000002</v>
      </c>
      <c r="J926" s="16">
        <f t="shared" si="86"/>
        <v>738.40000000000009</v>
      </c>
      <c r="K926" s="16">
        <f t="shared" si="87"/>
        <v>184.60000000000002</v>
      </c>
    </row>
    <row r="927" spans="8:11" x14ac:dyDescent="0.25">
      <c r="H927" s="16">
        <f t="shared" si="84"/>
        <v>924</v>
      </c>
      <c r="I927" s="16">
        <f t="shared" si="85"/>
        <v>184.8</v>
      </c>
      <c r="J927" s="16">
        <f t="shared" si="86"/>
        <v>739.2</v>
      </c>
      <c r="K927" s="16">
        <f t="shared" si="87"/>
        <v>184.8</v>
      </c>
    </row>
    <row r="928" spans="8:11" x14ac:dyDescent="0.25">
      <c r="H928" s="16">
        <f t="shared" si="84"/>
        <v>925</v>
      </c>
      <c r="I928" s="16">
        <f t="shared" si="85"/>
        <v>185</v>
      </c>
      <c r="J928" s="16">
        <f t="shared" si="86"/>
        <v>740</v>
      </c>
      <c r="K928" s="16">
        <f t="shared" si="87"/>
        <v>185</v>
      </c>
    </row>
    <row r="929" spans="8:11" x14ac:dyDescent="0.25">
      <c r="H929" s="16">
        <f t="shared" si="84"/>
        <v>926</v>
      </c>
      <c r="I929" s="16">
        <f t="shared" si="85"/>
        <v>185.20000000000002</v>
      </c>
      <c r="J929" s="16">
        <f t="shared" si="86"/>
        <v>740.80000000000007</v>
      </c>
      <c r="K929" s="16">
        <f t="shared" si="87"/>
        <v>185.20000000000002</v>
      </c>
    </row>
    <row r="930" spans="8:11" x14ac:dyDescent="0.25">
      <c r="H930" s="16">
        <f t="shared" si="84"/>
        <v>927</v>
      </c>
      <c r="I930" s="16">
        <f t="shared" si="85"/>
        <v>185.4</v>
      </c>
      <c r="J930" s="16">
        <f t="shared" si="86"/>
        <v>741.6</v>
      </c>
      <c r="K930" s="16">
        <f t="shared" si="87"/>
        <v>185.4</v>
      </c>
    </row>
    <row r="931" spans="8:11" x14ac:dyDescent="0.25">
      <c r="H931" s="16">
        <f t="shared" si="84"/>
        <v>928</v>
      </c>
      <c r="I931" s="16">
        <f t="shared" si="85"/>
        <v>185.60000000000002</v>
      </c>
      <c r="J931" s="16">
        <f t="shared" si="86"/>
        <v>742.40000000000009</v>
      </c>
      <c r="K931" s="16">
        <f t="shared" si="87"/>
        <v>185.60000000000002</v>
      </c>
    </row>
    <row r="932" spans="8:11" x14ac:dyDescent="0.25">
      <c r="H932" s="16">
        <f t="shared" si="84"/>
        <v>929</v>
      </c>
      <c r="I932" s="16">
        <f t="shared" si="85"/>
        <v>185.8</v>
      </c>
      <c r="J932" s="16">
        <f t="shared" si="86"/>
        <v>743.2</v>
      </c>
      <c r="K932" s="16">
        <f t="shared" si="87"/>
        <v>185.8</v>
      </c>
    </row>
    <row r="933" spans="8:11" x14ac:dyDescent="0.25">
      <c r="H933" s="16">
        <f t="shared" si="84"/>
        <v>930</v>
      </c>
      <c r="I933" s="16">
        <f t="shared" si="85"/>
        <v>186</v>
      </c>
      <c r="J933" s="16">
        <f t="shared" si="86"/>
        <v>744</v>
      </c>
      <c r="K933" s="16">
        <f t="shared" si="87"/>
        <v>186</v>
      </c>
    </row>
    <row r="934" spans="8:11" x14ac:dyDescent="0.25">
      <c r="H934" s="16">
        <f t="shared" si="84"/>
        <v>931</v>
      </c>
      <c r="I934" s="16">
        <f t="shared" si="85"/>
        <v>186.20000000000002</v>
      </c>
      <c r="J934" s="16">
        <f t="shared" si="86"/>
        <v>744.80000000000007</v>
      </c>
      <c r="K934" s="16">
        <f t="shared" si="87"/>
        <v>186.20000000000002</v>
      </c>
    </row>
    <row r="935" spans="8:11" x14ac:dyDescent="0.25">
      <c r="H935" s="16">
        <f t="shared" si="84"/>
        <v>932</v>
      </c>
      <c r="I935" s="16">
        <f t="shared" si="85"/>
        <v>186.4</v>
      </c>
      <c r="J935" s="16">
        <f t="shared" si="86"/>
        <v>745.6</v>
      </c>
      <c r="K935" s="16">
        <f t="shared" si="87"/>
        <v>186.4</v>
      </c>
    </row>
    <row r="936" spans="8:11" x14ac:dyDescent="0.25">
      <c r="H936" s="16">
        <f t="shared" si="84"/>
        <v>933</v>
      </c>
      <c r="I936" s="16">
        <f t="shared" si="85"/>
        <v>186.60000000000002</v>
      </c>
      <c r="J936" s="16">
        <f t="shared" si="86"/>
        <v>746.40000000000009</v>
      </c>
      <c r="K936" s="16">
        <f t="shared" si="87"/>
        <v>186.60000000000002</v>
      </c>
    </row>
    <row r="937" spans="8:11" x14ac:dyDescent="0.25">
      <c r="H937" s="16">
        <f t="shared" si="84"/>
        <v>934</v>
      </c>
      <c r="I937" s="16">
        <f t="shared" si="85"/>
        <v>186.8</v>
      </c>
      <c r="J937" s="16">
        <f t="shared" si="86"/>
        <v>747.2</v>
      </c>
      <c r="K937" s="16">
        <f t="shared" si="87"/>
        <v>186.8</v>
      </c>
    </row>
    <row r="938" spans="8:11" x14ac:dyDescent="0.25">
      <c r="H938" s="16">
        <f t="shared" si="84"/>
        <v>935</v>
      </c>
      <c r="I938" s="16">
        <f t="shared" si="85"/>
        <v>187</v>
      </c>
      <c r="J938" s="16">
        <f t="shared" si="86"/>
        <v>748</v>
      </c>
      <c r="K938" s="16">
        <f t="shared" si="87"/>
        <v>187</v>
      </c>
    </row>
    <row r="939" spans="8:11" x14ac:dyDescent="0.25">
      <c r="H939" s="16">
        <f t="shared" si="84"/>
        <v>936</v>
      </c>
      <c r="I939" s="16">
        <f t="shared" si="85"/>
        <v>187.20000000000002</v>
      </c>
      <c r="J939" s="16">
        <f t="shared" si="86"/>
        <v>748.80000000000007</v>
      </c>
      <c r="K939" s="16">
        <f t="shared" si="87"/>
        <v>187.20000000000002</v>
      </c>
    </row>
    <row r="940" spans="8:11" x14ac:dyDescent="0.25">
      <c r="H940" s="16">
        <f t="shared" si="84"/>
        <v>937</v>
      </c>
      <c r="I940" s="16">
        <f t="shared" si="85"/>
        <v>187.4</v>
      </c>
      <c r="J940" s="16">
        <f t="shared" si="86"/>
        <v>749.6</v>
      </c>
      <c r="K940" s="16">
        <f t="shared" si="87"/>
        <v>187.4</v>
      </c>
    </row>
    <row r="941" spans="8:11" x14ac:dyDescent="0.25">
      <c r="H941" s="16">
        <f t="shared" si="84"/>
        <v>938</v>
      </c>
      <c r="I941" s="16">
        <f t="shared" si="85"/>
        <v>187.60000000000002</v>
      </c>
      <c r="J941" s="16">
        <f t="shared" si="86"/>
        <v>750.40000000000009</v>
      </c>
      <c r="K941" s="16">
        <f t="shared" si="87"/>
        <v>187.60000000000002</v>
      </c>
    </row>
    <row r="942" spans="8:11" x14ac:dyDescent="0.25">
      <c r="H942" s="16">
        <f t="shared" si="84"/>
        <v>939</v>
      </c>
      <c r="I942" s="16">
        <f t="shared" si="85"/>
        <v>187.8</v>
      </c>
      <c r="J942" s="16">
        <f t="shared" si="86"/>
        <v>751.2</v>
      </c>
      <c r="K942" s="16">
        <f t="shared" si="87"/>
        <v>187.8</v>
      </c>
    </row>
    <row r="943" spans="8:11" x14ac:dyDescent="0.25">
      <c r="H943" s="16">
        <f t="shared" si="84"/>
        <v>940</v>
      </c>
      <c r="I943" s="16">
        <f t="shared" si="85"/>
        <v>188</v>
      </c>
      <c r="J943" s="16">
        <f t="shared" si="86"/>
        <v>752</v>
      </c>
      <c r="K943" s="16">
        <f t="shared" si="87"/>
        <v>188</v>
      </c>
    </row>
    <row r="944" spans="8:11" x14ac:dyDescent="0.25">
      <c r="H944" s="16">
        <f t="shared" si="84"/>
        <v>941</v>
      </c>
      <c r="I944" s="16">
        <f t="shared" si="85"/>
        <v>188.20000000000002</v>
      </c>
      <c r="J944" s="16">
        <f t="shared" si="86"/>
        <v>752.80000000000007</v>
      </c>
      <c r="K944" s="16">
        <f t="shared" si="87"/>
        <v>188.20000000000002</v>
      </c>
    </row>
    <row r="945" spans="8:11" x14ac:dyDescent="0.25">
      <c r="H945" s="16">
        <f t="shared" si="84"/>
        <v>942</v>
      </c>
      <c r="I945" s="16">
        <f t="shared" si="85"/>
        <v>188.4</v>
      </c>
      <c r="J945" s="16">
        <f t="shared" si="86"/>
        <v>753.6</v>
      </c>
      <c r="K945" s="16">
        <f t="shared" si="87"/>
        <v>188.4</v>
      </c>
    </row>
    <row r="946" spans="8:11" x14ac:dyDescent="0.25">
      <c r="H946" s="16">
        <f t="shared" si="84"/>
        <v>943</v>
      </c>
      <c r="I946" s="16">
        <f t="shared" si="85"/>
        <v>188.60000000000002</v>
      </c>
      <c r="J946" s="16">
        <f t="shared" si="86"/>
        <v>754.40000000000009</v>
      </c>
      <c r="K946" s="16">
        <f t="shared" si="87"/>
        <v>188.60000000000002</v>
      </c>
    </row>
    <row r="947" spans="8:11" x14ac:dyDescent="0.25">
      <c r="H947" s="16">
        <f t="shared" si="84"/>
        <v>944</v>
      </c>
      <c r="I947" s="16">
        <f t="shared" si="85"/>
        <v>188.8</v>
      </c>
      <c r="J947" s="16">
        <f t="shared" si="86"/>
        <v>755.2</v>
      </c>
      <c r="K947" s="16">
        <f t="shared" si="87"/>
        <v>188.8</v>
      </c>
    </row>
    <row r="948" spans="8:11" x14ac:dyDescent="0.25">
      <c r="H948" s="16">
        <f t="shared" si="84"/>
        <v>945</v>
      </c>
      <c r="I948" s="16">
        <f t="shared" si="85"/>
        <v>189</v>
      </c>
      <c r="J948" s="16">
        <f t="shared" si="86"/>
        <v>756</v>
      </c>
      <c r="K948" s="16">
        <f t="shared" si="87"/>
        <v>189</v>
      </c>
    </row>
    <row r="949" spans="8:11" x14ac:dyDescent="0.25">
      <c r="H949" s="16">
        <f t="shared" si="84"/>
        <v>946</v>
      </c>
      <c r="I949" s="16">
        <f t="shared" si="85"/>
        <v>189.20000000000002</v>
      </c>
      <c r="J949" s="16">
        <f t="shared" si="86"/>
        <v>756.80000000000007</v>
      </c>
      <c r="K949" s="16">
        <f t="shared" si="87"/>
        <v>189.20000000000002</v>
      </c>
    </row>
    <row r="950" spans="8:11" x14ac:dyDescent="0.25">
      <c r="H950" s="16">
        <f t="shared" si="84"/>
        <v>947</v>
      </c>
      <c r="I950" s="16">
        <f t="shared" si="85"/>
        <v>189.4</v>
      </c>
      <c r="J950" s="16">
        <f t="shared" si="86"/>
        <v>757.6</v>
      </c>
      <c r="K950" s="16">
        <f t="shared" si="87"/>
        <v>189.4</v>
      </c>
    </row>
    <row r="951" spans="8:11" x14ac:dyDescent="0.25">
      <c r="H951" s="16">
        <f t="shared" si="84"/>
        <v>948</v>
      </c>
      <c r="I951" s="16">
        <f t="shared" si="85"/>
        <v>189.60000000000002</v>
      </c>
      <c r="J951" s="16">
        <f t="shared" si="86"/>
        <v>758.40000000000009</v>
      </c>
      <c r="K951" s="16">
        <f t="shared" si="87"/>
        <v>189.60000000000002</v>
      </c>
    </row>
    <row r="952" spans="8:11" x14ac:dyDescent="0.25">
      <c r="H952" s="16">
        <f t="shared" si="84"/>
        <v>949</v>
      </c>
      <c r="I952" s="16">
        <f t="shared" si="85"/>
        <v>189.8</v>
      </c>
      <c r="J952" s="16">
        <f t="shared" si="86"/>
        <v>759.2</v>
      </c>
      <c r="K952" s="16">
        <f t="shared" si="87"/>
        <v>189.8</v>
      </c>
    </row>
    <row r="953" spans="8:11" x14ac:dyDescent="0.25">
      <c r="H953" s="16">
        <f t="shared" si="84"/>
        <v>950</v>
      </c>
      <c r="I953" s="16">
        <f t="shared" si="85"/>
        <v>190</v>
      </c>
      <c r="J953" s="16">
        <f t="shared" si="86"/>
        <v>760</v>
      </c>
      <c r="K953" s="16">
        <f t="shared" si="87"/>
        <v>190</v>
      </c>
    </row>
    <row r="954" spans="8:11" x14ac:dyDescent="0.25">
      <c r="H954" s="16">
        <f t="shared" si="84"/>
        <v>951</v>
      </c>
      <c r="I954" s="16">
        <f t="shared" si="85"/>
        <v>190.20000000000002</v>
      </c>
      <c r="J954" s="16">
        <f t="shared" si="86"/>
        <v>760.80000000000007</v>
      </c>
      <c r="K954" s="16">
        <f t="shared" si="87"/>
        <v>190.20000000000002</v>
      </c>
    </row>
    <row r="955" spans="8:11" x14ac:dyDescent="0.25">
      <c r="H955" s="16">
        <f t="shared" si="84"/>
        <v>952</v>
      </c>
      <c r="I955" s="16">
        <f t="shared" si="85"/>
        <v>190.4</v>
      </c>
      <c r="J955" s="16">
        <f t="shared" si="86"/>
        <v>761.6</v>
      </c>
      <c r="K955" s="16">
        <f t="shared" si="87"/>
        <v>190.4</v>
      </c>
    </row>
    <row r="956" spans="8:11" x14ac:dyDescent="0.25">
      <c r="H956" s="16">
        <f t="shared" si="84"/>
        <v>953</v>
      </c>
      <c r="I956" s="16">
        <f t="shared" si="85"/>
        <v>190.60000000000002</v>
      </c>
      <c r="J956" s="16">
        <f t="shared" si="86"/>
        <v>762.40000000000009</v>
      </c>
      <c r="K956" s="16">
        <f t="shared" si="87"/>
        <v>190.60000000000002</v>
      </c>
    </row>
    <row r="957" spans="8:11" x14ac:dyDescent="0.25">
      <c r="H957" s="16">
        <f t="shared" si="84"/>
        <v>954</v>
      </c>
      <c r="I957" s="16">
        <f t="shared" si="85"/>
        <v>190.8</v>
      </c>
      <c r="J957" s="16">
        <f t="shared" si="86"/>
        <v>763.2</v>
      </c>
      <c r="K957" s="16">
        <f t="shared" si="87"/>
        <v>190.8</v>
      </c>
    </row>
    <row r="958" spans="8:11" x14ac:dyDescent="0.25">
      <c r="H958" s="16">
        <f t="shared" si="84"/>
        <v>955</v>
      </c>
      <c r="I958" s="16">
        <f t="shared" si="85"/>
        <v>191</v>
      </c>
      <c r="J958" s="16">
        <f t="shared" si="86"/>
        <v>764</v>
      </c>
      <c r="K958" s="16">
        <f t="shared" si="87"/>
        <v>191</v>
      </c>
    </row>
    <row r="959" spans="8:11" x14ac:dyDescent="0.25">
      <c r="H959" s="16">
        <f t="shared" si="84"/>
        <v>956</v>
      </c>
      <c r="I959" s="16">
        <f t="shared" si="85"/>
        <v>191.20000000000002</v>
      </c>
      <c r="J959" s="16">
        <f t="shared" si="86"/>
        <v>764.80000000000007</v>
      </c>
      <c r="K959" s="16">
        <f t="shared" si="87"/>
        <v>191.20000000000002</v>
      </c>
    </row>
    <row r="960" spans="8:11" x14ac:dyDescent="0.25">
      <c r="H960" s="16">
        <f t="shared" si="84"/>
        <v>957</v>
      </c>
      <c r="I960" s="16">
        <f t="shared" si="85"/>
        <v>191.4</v>
      </c>
      <c r="J960" s="16">
        <f t="shared" si="86"/>
        <v>765.6</v>
      </c>
      <c r="K960" s="16">
        <f t="shared" si="87"/>
        <v>191.4</v>
      </c>
    </row>
    <row r="961" spans="8:11" x14ac:dyDescent="0.25">
      <c r="H961" s="16">
        <f t="shared" si="84"/>
        <v>958</v>
      </c>
      <c r="I961" s="16">
        <f t="shared" si="85"/>
        <v>191.60000000000002</v>
      </c>
      <c r="J961" s="16">
        <f t="shared" si="86"/>
        <v>766.40000000000009</v>
      </c>
      <c r="K961" s="16">
        <f t="shared" si="87"/>
        <v>191.60000000000002</v>
      </c>
    </row>
    <row r="962" spans="8:11" x14ac:dyDescent="0.25">
      <c r="H962" s="16">
        <f t="shared" si="84"/>
        <v>959</v>
      </c>
      <c r="I962" s="16">
        <f t="shared" si="85"/>
        <v>191.8</v>
      </c>
      <c r="J962" s="16">
        <f t="shared" si="86"/>
        <v>767.2</v>
      </c>
      <c r="K962" s="16">
        <f t="shared" si="87"/>
        <v>191.8</v>
      </c>
    </row>
    <row r="963" spans="8:11" x14ac:dyDescent="0.25">
      <c r="H963" s="16">
        <f t="shared" si="84"/>
        <v>960</v>
      </c>
      <c r="I963" s="16">
        <f t="shared" si="85"/>
        <v>192</v>
      </c>
      <c r="J963" s="16">
        <f t="shared" si="86"/>
        <v>768</v>
      </c>
      <c r="K963" s="16">
        <f t="shared" si="87"/>
        <v>192</v>
      </c>
    </row>
    <row r="964" spans="8:11" x14ac:dyDescent="0.25">
      <c r="H964" s="16">
        <f t="shared" si="84"/>
        <v>961</v>
      </c>
      <c r="I964" s="16">
        <f t="shared" si="85"/>
        <v>192.20000000000002</v>
      </c>
      <c r="J964" s="16">
        <f t="shared" si="86"/>
        <v>768.80000000000007</v>
      </c>
      <c r="K964" s="16">
        <f t="shared" si="87"/>
        <v>192.20000000000002</v>
      </c>
    </row>
    <row r="965" spans="8:11" x14ac:dyDescent="0.25">
      <c r="H965" s="16">
        <f t="shared" si="84"/>
        <v>962</v>
      </c>
      <c r="I965" s="16">
        <f t="shared" si="85"/>
        <v>192.4</v>
      </c>
      <c r="J965" s="16">
        <f t="shared" si="86"/>
        <v>769.6</v>
      </c>
      <c r="K965" s="16">
        <f t="shared" si="87"/>
        <v>192.4</v>
      </c>
    </row>
    <row r="966" spans="8:11" x14ac:dyDescent="0.25">
      <c r="H966" s="16">
        <f t="shared" si="84"/>
        <v>963</v>
      </c>
      <c r="I966" s="16">
        <f t="shared" si="85"/>
        <v>192.60000000000002</v>
      </c>
      <c r="J966" s="16">
        <f t="shared" si="86"/>
        <v>770.40000000000009</v>
      </c>
      <c r="K966" s="16">
        <f t="shared" si="87"/>
        <v>192.60000000000002</v>
      </c>
    </row>
    <row r="967" spans="8:11" x14ac:dyDescent="0.25">
      <c r="H967" s="16">
        <f t="shared" si="84"/>
        <v>964</v>
      </c>
      <c r="I967" s="16">
        <f t="shared" si="85"/>
        <v>192.8</v>
      </c>
      <c r="J967" s="16">
        <f t="shared" si="86"/>
        <v>771.2</v>
      </c>
      <c r="K967" s="16">
        <f t="shared" si="87"/>
        <v>192.8</v>
      </c>
    </row>
    <row r="968" spans="8:11" x14ac:dyDescent="0.25">
      <c r="H968" s="16">
        <f t="shared" si="84"/>
        <v>965</v>
      </c>
      <c r="I968" s="16">
        <f t="shared" si="85"/>
        <v>193</v>
      </c>
      <c r="J968" s="16">
        <f t="shared" si="86"/>
        <v>772</v>
      </c>
      <c r="K968" s="16">
        <f t="shared" si="87"/>
        <v>193</v>
      </c>
    </row>
    <row r="969" spans="8:11" x14ac:dyDescent="0.25">
      <c r="H969" s="16">
        <f t="shared" ref="H969:H1032" si="88">H968+1</f>
        <v>966</v>
      </c>
      <c r="I969" s="16">
        <f t="shared" si="85"/>
        <v>193.20000000000002</v>
      </c>
      <c r="J969" s="16">
        <f t="shared" si="86"/>
        <v>772.80000000000007</v>
      </c>
      <c r="K969" s="16">
        <f t="shared" si="87"/>
        <v>193.20000000000002</v>
      </c>
    </row>
    <row r="970" spans="8:11" x14ac:dyDescent="0.25">
      <c r="H970" s="16">
        <f t="shared" si="88"/>
        <v>967</v>
      </c>
      <c r="I970" s="16">
        <f t="shared" si="85"/>
        <v>193.4</v>
      </c>
      <c r="J970" s="16">
        <f t="shared" si="86"/>
        <v>773.6</v>
      </c>
      <c r="K970" s="16">
        <f t="shared" si="87"/>
        <v>193.4</v>
      </c>
    </row>
    <row r="971" spans="8:11" x14ac:dyDescent="0.25">
      <c r="H971" s="16">
        <f t="shared" si="88"/>
        <v>968</v>
      </c>
      <c r="I971" s="16">
        <f t="shared" si="85"/>
        <v>193.60000000000002</v>
      </c>
      <c r="J971" s="16">
        <f t="shared" si="86"/>
        <v>774.40000000000009</v>
      </c>
      <c r="K971" s="16">
        <f t="shared" si="87"/>
        <v>193.60000000000002</v>
      </c>
    </row>
    <row r="972" spans="8:11" x14ac:dyDescent="0.25">
      <c r="H972" s="16">
        <f t="shared" si="88"/>
        <v>969</v>
      </c>
      <c r="I972" s="16">
        <f t="shared" si="85"/>
        <v>193.8</v>
      </c>
      <c r="J972" s="16">
        <f t="shared" si="86"/>
        <v>775.2</v>
      </c>
      <c r="K972" s="16">
        <f t="shared" si="87"/>
        <v>193.8</v>
      </c>
    </row>
    <row r="973" spans="8:11" x14ac:dyDescent="0.25">
      <c r="H973" s="16">
        <f t="shared" si="88"/>
        <v>970</v>
      </c>
      <c r="I973" s="16">
        <f t="shared" si="85"/>
        <v>194</v>
      </c>
      <c r="J973" s="16">
        <f t="shared" si="86"/>
        <v>776</v>
      </c>
      <c r="K973" s="16">
        <f t="shared" si="87"/>
        <v>194</v>
      </c>
    </row>
    <row r="974" spans="8:11" x14ac:dyDescent="0.25">
      <c r="H974" s="16">
        <f t="shared" si="88"/>
        <v>971</v>
      </c>
      <c r="I974" s="16">
        <f t="shared" si="85"/>
        <v>194.20000000000002</v>
      </c>
      <c r="J974" s="16">
        <f t="shared" si="86"/>
        <v>776.80000000000007</v>
      </c>
      <c r="K974" s="16">
        <f t="shared" si="87"/>
        <v>194.20000000000002</v>
      </c>
    </row>
    <row r="975" spans="8:11" x14ac:dyDescent="0.25">
      <c r="H975" s="16">
        <f t="shared" si="88"/>
        <v>972</v>
      </c>
      <c r="I975" s="16">
        <f t="shared" si="85"/>
        <v>194.4</v>
      </c>
      <c r="J975" s="16">
        <f t="shared" si="86"/>
        <v>777.6</v>
      </c>
      <c r="K975" s="16">
        <f t="shared" si="87"/>
        <v>194.4</v>
      </c>
    </row>
    <row r="976" spans="8:11" x14ac:dyDescent="0.25">
      <c r="H976" s="16">
        <f t="shared" si="88"/>
        <v>973</v>
      </c>
      <c r="I976" s="16">
        <f t="shared" si="85"/>
        <v>194.60000000000002</v>
      </c>
      <c r="J976" s="16">
        <f t="shared" si="86"/>
        <v>778.40000000000009</v>
      </c>
      <c r="K976" s="16">
        <f t="shared" si="87"/>
        <v>194.60000000000002</v>
      </c>
    </row>
    <row r="977" spans="8:11" x14ac:dyDescent="0.25">
      <c r="H977" s="16">
        <f t="shared" si="88"/>
        <v>974</v>
      </c>
      <c r="I977" s="16">
        <f t="shared" si="85"/>
        <v>194.8</v>
      </c>
      <c r="J977" s="16">
        <f t="shared" si="86"/>
        <v>779.2</v>
      </c>
      <c r="K977" s="16">
        <f t="shared" si="87"/>
        <v>194.8</v>
      </c>
    </row>
    <row r="978" spans="8:11" x14ac:dyDescent="0.25">
      <c r="H978" s="16">
        <f t="shared" si="88"/>
        <v>975</v>
      </c>
      <c r="I978" s="16">
        <f t="shared" si="85"/>
        <v>195</v>
      </c>
      <c r="J978" s="16">
        <f t="shared" si="86"/>
        <v>780</v>
      </c>
      <c r="K978" s="16">
        <f t="shared" si="87"/>
        <v>195</v>
      </c>
    </row>
    <row r="979" spans="8:11" x14ac:dyDescent="0.25">
      <c r="H979" s="16">
        <f t="shared" si="88"/>
        <v>976</v>
      </c>
      <c r="I979" s="16">
        <f t="shared" ref="I979:I1042" si="89">$B$7*H979</f>
        <v>195.20000000000002</v>
      </c>
      <c r="J979" s="16">
        <f t="shared" ref="J979:J1042" si="90">(1-$B$7)*H979</f>
        <v>780.80000000000007</v>
      </c>
      <c r="K979" s="16">
        <f t="shared" ref="K979:K1042" si="91">$B$7*H979</f>
        <v>195.20000000000002</v>
      </c>
    </row>
    <row r="980" spans="8:11" x14ac:dyDescent="0.25">
      <c r="H980" s="16">
        <f t="shared" si="88"/>
        <v>977</v>
      </c>
      <c r="I980" s="16">
        <f t="shared" si="89"/>
        <v>195.4</v>
      </c>
      <c r="J980" s="16">
        <f t="shared" si="90"/>
        <v>781.6</v>
      </c>
      <c r="K980" s="16">
        <f t="shared" si="91"/>
        <v>195.4</v>
      </c>
    </row>
    <row r="981" spans="8:11" x14ac:dyDescent="0.25">
      <c r="H981" s="16">
        <f t="shared" si="88"/>
        <v>978</v>
      </c>
      <c r="I981" s="16">
        <f t="shared" si="89"/>
        <v>195.60000000000002</v>
      </c>
      <c r="J981" s="16">
        <f t="shared" si="90"/>
        <v>782.40000000000009</v>
      </c>
      <c r="K981" s="16">
        <f t="shared" si="91"/>
        <v>195.60000000000002</v>
      </c>
    </row>
    <row r="982" spans="8:11" x14ac:dyDescent="0.25">
      <c r="H982" s="16">
        <f t="shared" si="88"/>
        <v>979</v>
      </c>
      <c r="I982" s="16">
        <f t="shared" si="89"/>
        <v>195.8</v>
      </c>
      <c r="J982" s="16">
        <f t="shared" si="90"/>
        <v>783.2</v>
      </c>
      <c r="K982" s="16">
        <f t="shared" si="91"/>
        <v>195.8</v>
      </c>
    </row>
    <row r="983" spans="8:11" x14ac:dyDescent="0.25">
      <c r="H983" s="16">
        <f t="shared" si="88"/>
        <v>980</v>
      </c>
      <c r="I983" s="16">
        <f t="shared" si="89"/>
        <v>196</v>
      </c>
      <c r="J983" s="16">
        <f t="shared" si="90"/>
        <v>784</v>
      </c>
      <c r="K983" s="16">
        <f t="shared" si="91"/>
        <v>196</v>
      </c>
    </row>
    <row r="984" spans="8:11" x14ac:dyDescent="0.25">
      <c r="H984" s="16">
        <f t="shared" si="88"/>
        <v>981</v>
      </c>
      <c r="I984" s="16">
        <f t="shared" si="89"/>
        <v>196.20000000000002</v>
      </c>
      <c r="J984" s="16">
        <f t="shared" si="90"/>
        <v>784.80000000000007</v>
      </c>
      <c r="K984" s="16">
        <f t="shared" si="91"/>
        <v>196.20000000000002</v>
      </c>
    </row>
    <row r="985" spans="8:11" x14ac:dyDescent="0.25">
      <c r="H985" s="16">
        <f t="shared" si="88"/>
        <v>982</v>
      </c>
      <c r="I985" s="16">
        <f t="shared" si="89"/>
        <v>196.4</v>
      </c>
      <c r="J985" s="16">
        <f t="shared" si="90"/>
        <v>785.6</v>
      </c>
      <c r="K985" s="16">
        <f t="shared" si="91"/>
        <v>196.4</v>
      </c>
    </row>
    <row r="986" spans="8:11" x14ac:dyDescent="0.25">
      <c r="H986" s="16">
        <f t="shared" si="88"/>
        <v>983</v>
      </c>
      <c r="I986" s="16">
        <f t="shared" si="89"/>
        <v>196.60000000000002</v>
      </c>
      <c r="J986" s="16">
        <f t="shared" si="90"/>
        <v>786.40000000000009</v>
      </c>
      <c r="K986" s="16">
        <f t="shared" si="91"/>
        <v>196.60000000000002</v>
      </c>
    </row>
    <row r="987" spans="8:11" x14ac:dyDescent="0.25">
      <c r="H987" s="16">
        <f t="shared" si="88"/>
        <v>984</v>
      </c>
      <c r="I987" s="16">
        <f t="shared" si="89"/>
        <v>196.8</v>
      </c>
      <c r="J987" s="16">
        <f t="shared" si="90"/>
        <v>787.2</v>
      </c>
      <c r="K987" s="16">
        <f t="shared" si="91"/>
        <v>196.8</v>
      </c>
    </row>
    <row r="988" spans="8:11" x14ac:dyDescent="0.25">
      <c r="H988" s="16">
        <f t="shared" si="88"/>
        <v>985</v>
      </c>
      <c r="I988" s="16">
        <f t="shared" si="89"/>
        <v>197</v>
      </c>
      <c r="J988" s="16">
        <f t="shared" si="90"/>
        <v>788</v>
      </c>
      <c r="K988" s="16">
        <f t="shared" si="91"/>
        <v>197</v>
      </c>
    </row>
    <row r="989" spans="8:11" x14ac:dyDescent="0.25">
      <c r="H989" s="16">
        <f t="shared" si="88"/>
        <v>986</v>
      </c>
      <c r="I989" s="16">
        <f t="shared" si="89"/>
        <v>197.20000000000002</v>
      </c>
      <c r="J989" s="16">
        <f t="shared" si="90"/>
        <v>788.80000000000007</v>
      </c>
      <c r="K989" s="16">
        <f t="shared" si="91"/>
        <v>197.20000000000002</v>
      </c>
    </row>
    <row r="990" spans="8:11" x14ac:dyDescent="0.25">
      <c r="H990" s="16">
        <f t="shared" si="88"/>
        <v>987</v>
      </c>
      <c r="I990" s="16">
        <f t="shared" si="89"/>
        <v>197.4</v>
      </c>
      <c r="J990" s="16">
        <f t="shared" si="90"/>
        <v>789.6</v>
      </c>
      <c r="K990" s="16">
        <f t="shared" si="91"/>
        <v>197.4</v>
      </c>
    </row>
    <row r="991" spans="8:11" x14ac:dyDescent="0.25">
      <c r="H991" s="16">
        <f t="shared" si="88"/>
        <v>988</v>
      </c>
      <c r="I991" s="16">
        <f t="shared" si="89"/>
        <v>197.60000000000002</v>
      </c>
      <c r="J991" s="16">
        <f t="shared" si="90"/>
        <v>790.40000000000009</v>
      </c>
      <c r="K991" s="16">
        <f t="shared" si="91"/>
        <v>197.60000000000002</v>
      </c>
    </row>
    <row r="992" spans="8:11" x14ac:dyDescent="0.25">
      <c r="H992" s="16">
        <f t="shared" si="88"/>
        <v>989</v>
      </c>
      <c r="I992" s="16">
        <f t="shared" si="89"/>
        <v>197.8</v>
      </c>
      <c r="J992" s="16">
        <f t="shared" si="90"/>
        <v>791.2</v>
      </c>
      <c r="K992" s="16">
        <f t="shared" si="91"/>
        <v>197.8</v>
      </c>
    </row>
    <row r="993" spans="8:11" x14ac:dyDescent="0.25">
      <c r="H993" s="16">
        <f t="shared" si="88"/>
        <v>990</v>
      </c>
      <c r="I993" s="16">
        <f t="shared" si="89"/>
        <v>198</v>
      </c>
      <c r="J993" s="16">
        <f t="shared" si="90"/>
        <v>792</v>
      </c>
      <c r="K993" s="16">
        <f t="shared" si="91"/>
        <v>198</v>
      </c>
    </row>
    <row r="994" spans="8:11" x14ac:dyDescent="0.25">
      <c r="H994" s="16">
        <f t="shared" si="88"/>
        <v>991</v>
      </c>
      <c r="I994" s="16">
        <f t="shared" si="89"/>
        <v>198.20000000000002</v>
      </c>
      <c r="J994" s="16">
        <f t="shared" si="90"/>
        <v>792.80000000000007</v>
      </c>
      <c r="K994" s="16">
        <f t="shared" si="91"/>
        <v>198.20000000000002</v>
      </c>
    </row>
    <row r="995" spans="8:11" x14ac:dyDescent="0.25">
      <c r="H995" s="16">
        <f t="shared" si="88"/>
        <v>992</v>
      </c>
      <c r="I995" s="16">
        <f t="shared" si="89"/>
        <v>198.4</v>
      </c>
      <c r="J995" s="16">
        <f t="shared" si="90"/>
        <v>793.6</v>
      </c>
      <c r="K995" s="16">
        <f t="shared" si="91"/>
        <v>198.4</v>
      </c>
    </row>
    <row r="996" spans="8:11" x14ac:dyDescent="0.25">
      <c r="H996" s="16">
        <f t="shared" si="88"/>
        <v>993</v>
      </c>
      <c r="I996" s="16">
        <f t="shared" si="89"/>
        <v>198.60000000000002</v>
      </c>
      <c r="J996" s="16">
        <f t="shared" si="90"/>
        <v>794.40000000000009</v>
      </c>
      <c r="K996" s="16">
        <f t="shared" si="91"/>
        <v>198.60000000000002</v>
      </c>
    </row>
    <row r="997" spans="8:11" x14ac:dyDescent="0.25">
      <c r="H997" s="16">
        <f t="shared" si="88"/>
        <v>994</v>
      </c>
      <c r="I997" s="16">
        <f t="shared" si="89"/>
        <v>198.8</v>
      </c>
      <c r="J997" s="16">
        <f t="shared" si="90"/>
        <v>795.2</v>
      </c>
      <c r="K997" s="16">
        <f t="shared" si="91"/>
        <v>198.8</v>
      </c>
    </row>
    <row r="998" spans="8:11" x14ac:dyDescent="0.25">
      <c r="H998" s="16">
        <f t="shared" si="88"/>
        <v>995</v>
      </c>
      <c r="I998" s="16">
        <f t="shared" si="89"/>
        <v>199</v>
      </c>
      <c r="J998" s="16">
        <f t="shared" si="90"/>
        <v>796</v>
      </c>
      <c r="K998" s="16">
        <f t="shared" si="91"/>
        <v>199</v>
      </c>
    </row>
    <row r="999" spans="8:11" x14ac:dyDescent="0.25">
      <c r="H999" s="16">
        <f t="shared" si="88"/>
        <v>996</v>
      </c>
      <c r="I999" s="16">
        <f t="shared" si="89"/>
        <v>199.20000000000002</v>
      </c>
      <c r="J999" s="16">
        <f t="shared" si="90"/>
        <v>796.80000000000007</v>
      </c>
      <c r="K999" s="16">
        <f t="shared" si="91"/>
        <v>199.20000000000002</v>
      </c>
    </row>
    <row r="1000" spans="8:11" x14ac:dyDescent="0.25">
      <c r="H1000" s="16">
        <f t="shared" si="88"/>
        <v>997</v>
      </c>
      <c r="I1000" s="16">
        <f t="shared" si="89"/>
        <v>199.4</v>
      </c>
      <c r="J1000" s="16">
        <f t="shared" si="90"/>
        <v>797.6</v>
      </c>
      <c r="K1000" s="16">
        <f t="shared" si="91"/>
        <v>199.4</v>
      </c>
    </row>
    <row r="1001" spans="8:11" x14ac:dyDescent="0.25">
      <c r="H1001" s="16">
        <f t="shared" si="88"/>
        <v>998</v>
      </c>
      <c r="I1001" s="16">
        <f t="shared" si="89"/>
        <v>199.60000000000002</v>
      </c>
      <c r="J1001" s="16">
        <f t="shared" si="90"/>
        <v>798.40000000000009</v>
      </c>
      <c r="K1001" s="16">
        <f t="shared" si="91"/>
        <v>199.60000000000002</v>
      </c>
    </row>
    <row r="1002" spans="8:11" x14ac:dyDescent="0.25">
      <c r="H1002" s="16">
        <f t="shared" si="88"/>
        <v>999</v>
      </c>
      <c r="I1002" s="16">
        <f t="shared" si="89"/>
        <v>199.8</v>
      </c>
      <c r="J1002" s="16">
        <f t="shared" si="90"/>
        <v>799.2</v>
      </c>
      <c r="K1002" s="16">
        <f t="shared" si="91"/>
        <v>199.8</v>
      </c>
    </row>
    <row r="1003" spans="8:11" x14ac:dyDescent="0.25">
      <c r="H1003" s="16">
        <f t="shared" si="88"/>
        <v>1000</v>
      </c>
      <c r="I1003" s="16">
        <f t="shared" si="89"/>
        <v>200</v>
      </c>
      <c r="J1003" s="16">
        <f t="shared" si="90"/>
        <v>800</v>
      </c>
      <c r="K1003" s="16">
        <f t="shared" si="91"/>
        <v>200</v>
      </c>
    </row>
    <row r="1004" spans="8:11" x14ac:dyDescent="0.25">
      <c r="H1004" s="16">
        <f t="shared" si="88"/>
        <v>1001</v>
      </c>
      <c r="I1004" s="16">
        <f t="shared" si="89"/>
        <v>200.20000000000002</v>
      </c>
      <c r="J1004" s="16">
        <f t="shared" si="90"/>
        <v>800.80000000000007</v>
      </c>
      <c r="K1004" s="16">
        <f t="shared" si="91"/>
        <v>200.20000000000002</v>
      </c>
    </row>
    <row r="1005" spans="8:11" x14ac:dyDescent="0.25">
      <c r="H1005" s="16">
        <f t="shared" si="88"/>
        <v>1002</v>
      </c>
      <c r="I1005" s="16">
        <f t="shared" si="89"/>
        <v>200.4</v>
      </c>
      <c r="J1005" s="16">
        <f t="shared" si="90"/>
        <v>801.6</v>
      </c>
      <c r="K1005" s="16">
        <f t="shared" si="91"/>
        <v>200.4</v>
      </c>
    </row>
    <row r="1006" spans="8:11" x14ac:dyDescent="0.25">
      <c r="H1006" s="16">
        <f t="shared" si="88"/>
        <v>1003</v>
      </c>
      <c r="I1006" s="16">
        <f t="shared" si="89"/>
        <v>200.60000000000002</v>
      </c>
      <c r="J1006" s="16">
        <f t="shared" si="90"/>
        <v>802.40000000000009</v>
      </c>
      <c r="K1006" s="16">
        <f t="shared" si="91"/>
        <v>200.60000000000002</v>
      </c>
    </row>
    <row r="1007" spans="8:11" x14ac:dyDescent="0.25">
      <c r="H1007" s="16">
        <f t="shared" si="88"/>
        <v>1004</v>
      </c>
      <c r="I1007" s="16">
        <f t="shared" si="89"/>
        <v>200.8</v>
      </c>
      <c r="J1007" s="16">
        <f t="shared" si="90"/>
        <v>803.2</v>
      </c>
      <c r="K1007" s="16">
        <f t="shared" si="91"/>
        <v>200.8</v>
      </c>
    </row>
    <row r="1008" spans="8:11" x14ac:dyDescent="0.25">
      <c r="H1008" s="16">
        <f t="shared" si="88"/>
        <v>1005</v>
      </c>
      <c r="I1008" s="16">
        <f t="shared" si="89"/>
        <v>201</v>
      </c>
      <c r="J1008" s="16">
        <f t="shared" si="90"/>
        <v>804</v>
      </c>
      <c r="K1008" s="16">
        <f t="shared" si="91"/>
        <v>201</v>
      </c>
    </row>
    <row r="1009" spans="8:11" x14ac:dyDescent="0.25">
      <c r="H1009" s="16">
        <f t="shared" si="88"/>
        <v>1006</v>
      </c>
      <c r="I1009" s="16">
        <f t="shared" si="89"/>
        <v>201.20000000000002</v>
      </c>
      <c r="J1009" s="16">
        <f t="shared" si="90"/>
        <v>804.80000000000007</v>
      </c>
      <c r="K1009" s="16">
        <f t="shared" si="91"/>
        <v>201.20000000000002</v>
      </c>
    </row>
    <row r="1010" spans="8:11" x14ac:dyDescent="0.25">
      <c r="H1010" s="16">
        <f t="shared" si="88"/>
        <v>1007</v>
      </c>
      <c r="I1010" s="16">
        <f t="shared" si="89"/>
        <v>201.4</v>
      </c>
      <c r="J1010" s="16">
        <f t="shared" si="90"/>
        <v>805.6</v>
      </c>
      <c r="K1010" s="16">
        <f t="shared" si="91"/>
        <v>201.4</v>
      </c>
    </row>
    <row r="1011" spans="8:11" x14ac:dyDescent="0.25">
      <c r="H1011" s="16">
        <f t="shared" si="88"/>
        <v>1008</v>
      </c>
      <c r="I1011" s="16">
        <f t="shared" si="89"/>
        <v>201.60000000000002</v>
      </c>
      <c r="J1011" s="16">
        <f t="shared" si="90"/>
        <v>806.40000000000009</v>
      </c>
      <c r="K1011" s="16">
        <f t="shared" si="91"/>
        <v>201.60000000000002</v>
      </c>
    </row>
    <row r="1012" spans="8:11" x14ac:dyDescent="0.25">
      <c r="H1012" s="16">
        <f t="shared" si="88"/>
        <v>1009</v>
      </c>
      <c r="I1012" s="16">
        <f t="shared" si="89"/>
        <v>201.8</v>
      </c>
      <c r="J1012" s="16">
        <f t="shared" si="90"/>
        <v>807.2</v>
      </c>
      <c r="K1012" s="16">
        <f t="shared" si="91"/>
        <v>201.8</v>
      </c>
    </row>
    <row r="1013" spans="8:11" x14ac:dyDescent="0.25">
      <c r="H1013" s="16">
        <f t="shared" si="88"/>
        <v>1010</v>
      </c>
      <c r="I1013" s="16">
        <f t="shared" si="89"/>
        <v>202</v>
      </c>
      <c r="J1013" s="16">
        <f t="shared" si="90"/>
        <v>808</v>
      </c>
      <c r="K1013" s="16">
        <f t="shared" si="91"/>
        <v>202</v>
      </c>
    </row>
    <row r="1014" spans="8:11" x14ac:dyDescent="0.25">
      <c r="H1014" s="16">
        <f t="shared" si="88"/>
        <v>1011</v>
      </c>
      <c r="I1014" s="16">
        <f t="shared" si="89"/>
        <v>202.20000000000002</v>
      </c>
      <c r="J1014" s="16">
        <f t="shared" si="90"/>
        <v>808.80000000000007</v>
      </c>
      <c r="K1014" s="16">
        <f t="shared" si="91"/>
        <v>202.20000000000002</v>
      </c>
    </row>
    <row r="1015" spans="8:11" x14ac:dyDescent="0.25">
      <c r="H1015" s="16">
        <f t="shared" si="88"/>
        <v>1012</v>
      </c>
      <c r="I1015" s="16">
        <f t="shared" si="89"/>
        <v>202.4</v>
      </c>
      <c r="J1015" s="16">
        <f t="shared" si="90"/>
        <v>809.6</v>
      </c>
      <c r="K1015" s="16">
        <f t="shared" si="91"/>
        <v>202.4</v>
      </c>
    </row>
    <row r="1016" spans="8:11" x14ac:dyDescent="0.25">
      <c r="H1016" s="16">
        <f t="shared" si="88"/>
        <v>1013</v>
      </c>
      <c r="I1016" s="16">
        <f t="shared" si="89"/>
        <v>202.60000000000002</v>
      </c>
      <c r="J1016" s="16">
        <f t="shared" si="90"/>
        <v>810.40000000000009</v>
      </c>
      <c r="K1016" s="16">
        <f t="shared" si="91"/>
        <v>202.60000000000002</v>
      </c>
    </row>
    <row r="1017" spans="8:11" x14ac:dyDescent="0.25">
      <c r="H1017" s="16">
        <f t="shared" si="88"/>
        <v>1014</v>
      </c>
      <c r="I1017" s="16">
        <f t="shared" si="89"/>
        <v>202.8</v>
      </c>
      <c r="J1017" s="16">
        <f t="shared" si="90"/>
        <v>811.2</v>
      </c>
      <c r="K1017" s="16">
        <f t="shared" si="91"/>
        <v>202.8</v>
      </c>
    </row>
    <row r="1018" spans="8:11" x14ac:dyDescent="0.25">
      <c r="H1018" s="16">
        <f t="shared" si="88"/>
        <v>1015</v>
      </c>
      <c r="I1018" s="16">
        <f t="shared" si="89"/>
        <v>203</v>
      </c>
      <c r="J1018" s="16">
        <f t="shared" si="90"/>
        <v>812</v>
      </c>
      <c r="K1018" s="16">
        <f t="shared" si="91"/>
        <v>203</v>
      </c>
    </row>
    <row r="1019" spans="8:11" x14ac:dyDescent="0.25">
      <c r="H1019" s="16">
        <f t="shared" si="88"/>
        <v>1016</v>
      </c>
      <c r="I1019" s="16">
        <f t="shared" si="89"/>
        <v>203.20000000000002</v>
      </c>
      <c r="J1019" s="16">
        <f t="shared" si="90"/>
        <v>812.80000000000007</v>
      </c>
      <c r="K1019" s="16">
        <f t="shared" si="91"/>
        <v>203.20000000000002</v>
      </c>
    </row>
    <row r="1020" spans="8:11" x14ac:dyDescent="0.25">
      <c r="H1020" s="16">
        <f t="shared" si="88"/>
        <v>1017</v>
      </c>
      <c r="I1020" s="16">
        <f t="shared" si="89"/>
        <v>203.4</v>
      </c>
      <c r="J1020" s="16">
        <f t="shared" si="90"/>
        <v>813.6</v>
      </c>
      <c r="K1020" s="16">
        <f t="shared" si="91"/>
        <v>203.4</v>
      </c>
    </row>
    <row r="1021" spans="8:11" x14ac:dyDescent="0.25">
      <c r="H1021" s="16">
        <f t="shared" si="88"/>
        <v>1018</v>
      </c>
      <c r="I1021" s="16">
        <f t="shared" si="89"/>
        <v>203.60000000000002</v>
      </c>
      <c r="J1021" s="16">
        <f t="shared" si="90"/>
        <v>814.40000000000009</v>
      </c>
      <c r="K1021" s="16">
        <f t="shared" si="91"/>
        <v>203.60000000000002</v>
      </c>
    </row>
    <row r="1022" spans="8:11" x14ac:dyDescent="0.25">
      <c r="H1022" s="16">
        <f t="shared" si="88"/>
        <v>1019</v>
      </c>
      <c r="I1022" s="16">
        <f t="shared" si="89"/>
        <v>203.8</v>
      </c>
      <c r="J1022" s="16">
        <f t="shared" si="90"/>
        <v>815.2</v>
      </c>
      <c r="K1022" s="16">
        <f t="shared" si="91"/>
        <v>203.8</v>
      </c>
    </row>
    <row r="1023" spans="8:11" x14ac:dyDescent="0.25">
      <c r="H1023" s="16">
        <f t="shared" si="88"/>
        <v>1020</v>
      </c>
      <c r="I1023" s="16">
        <f t="shared" si="89"/>
        <v>204</v>
      </c>
      <c r="J1023" s="16">
        <f t="shared" si="90"/>
        <v>816</v>
      </c>
      <c r="K1023" s="16">
        <f t="shared" si="91"/>
        <v>204</v>
      </c>
    </row>
    <row r="1024" spans="8:11" x14ac:dyDescent="0.25">
      <c r="H1024" s="16">
        <f t="shared" si="88"/>
        <v>1021</v>
      </c>
      <c r="I1024" s="16">
        <f t="shared" si="89"/>
        <v>204.20000000000002</v>
      </c>
      <c r="J1024" s="16">
        <f t="shared" si="90"/>
        <v>816.80000000000007</v>
      </c>
      <c r="K1024" s="16">
        <f t="shared" si="91"/>
        <v>204.20000000000002</v>
      </c>
    </row>
    <row r="1025" spans="8:11" x14ac:dyDescent="0.25">
      <c r="H1025" s="16">
        <f t="shared" si="88"/>
        <v>1022</v>
      </c>
      <c r="I1025" s="16">
        <f t="shared" si="89"/>
        <v>204.4</v>
      </c>
      <c r="J1025" s="16">
        <f t="shared" si="90"/>
        <v>817.6</v>
      </c>
      <c r="K1025" s="16">
        <f t="shared" si="91"/>
        <v>204.4</v>
      </c>
    </row>
    <row r="1026" spans="8:11" x14ac:dyDescent="0.25">
      <c r="H1026" s="16">
        <f t="shared" si="88"/>
        <v>1023</v>
      </c>
      <c r="I1026" s="16">
        <f t="shared" si="89"/>
        <v>204.60000000000002</v>
      </c>
      <c r="J1026" s="16">
        <f t="shared" si="90"/>
        <v>818.40000000000009</v>
      </c>
      <c r="K1026" s="16">
        <f t="shared" si="91"/>
        <v>204.60000000000002</v>
      </c>
    </row>
    <row r="1027" spans="8:11" x14ac:dyDescent="0.25">
      <c r="H1027" s="16">
        <f t="shared" si="88"/>
        <v>1024</v>
      </c>
      <c r="I1027" s="16">
        <f t="shared" si="89"/>
        <v>204.8</v>
      </c>
      <c r="J1027" s="16">
        <f t="shared" si="90"/>
        <v>819.2</v>
      </c>
      <c r="K1027" s="16">
        <f t="shared" si="91"/>
        <v>204.8</v>
      </c>
    </row>
    <row r="1028" spans="8:11" x14ac:dyDescent="0.25">
      <c r="H1028" s="16">
        <f t="shared" si="88"/>
        <v>1025</v>
      </c>
      <c r="I1028" s="16">
        <f t="shared" si="89"/>
        <v>205</v>
      </c>
      <c r="J1028" s="16">
        <f t="shared" si="90"/>
        <v>820</v>
      </c>
      <c r="K1028" s="16">
        <f t="shared" si="91"/>
        <v>205</v>
      </c>
    </row>
    <row r="1029" spans="8:11" x14ac:dyDescent="0.25">
      <c r="H1029" s="16">
        <f t="shared" si="88"/>
        <v>1026</v>
      </c>
      <c r="I1029" s="16">
        <f t="shared" si="89"/>
        <v>205.20000000000002</v>
      </c>
      <c r="J1029" s="16">
        <f t="shared" si="90"/>
        <v>820.80000000000007</v>
      </c>
      <c r="K1029" s="16">
        <f t="shared" si="91"/>
        <v>205.20000000000002</v>
      </c>
    </row>
    <row r="1030" spans="8:11" x14ac:dyDescent="0.25">
      <c r="H1030" s="16">
        <f t="shared" si="88"/>
        <v>1027</v>
      </c>
      <c r="I1030" s="16">
        <f t="shared" si="89"/>
        <v>205.4</v>
      </c>
      <c r="J1030" s="16">
        <f t="shared" si="90"/>
        <v>821.6</v>
      </c>
      <c r="K1030" s="16">
        <f t="shared" si="91"/>
        <v>205.4</v>
      </c>
    </row>
    <row r="1031" spans="8:11" x14ac:dyDescent="0.25">
      <c r="H1031" s="16">
        <f t="shared" si="88"/>
        <v>1028</v>
      </c>
      <c r="I1031" s="16">
        <f t="shared" si="89"/>
        <v>205.60000000000002</v>
      </c>
      <c r="J1031" s="16">
        <f t="shared" si="90"/>
        <v>822.40000000000009</v>
      </c>
      <c r="K1031" s="16">
        <f t="shared" si="91"/>
        <v>205.60000000000002</v>
      </c>
    </row>
    <row r="1032" spans="8:11" x14ac:dyDescent="0.25">
      <c r="H1032" s="16">
        <f t="shared" si="88"/>
        <v>1029</v>
      </c>
      <c r="I1032" s="16">
        <f t="shared" si="89"/>
        <v>205.8</v>
      </c>
      <c r="J1032" s="16">
        <f t="shared" si="90"/>
        <v>823.2</v>
      </c>
      <c r="K1032" s="16">
        <f t="shared" si="91"/>
        <v>205.8</v>
      </c>
    </row>
    <row r="1033" spans="8:11" x14ac:dyDescent="0.25">
      <c r="H1033" s="16">
        <f t="shared" ref="H1033:H1096" si="92">H1032+1</f>
        <v>1030</v>
      </c>
      <c r="I1033" s="16">
        <f t="shared" si="89"/>
        <v>206</v>
      </c>
      <c r="J1033" s="16">
        <f t="shared" si="90"/>
        <v>824</v>
      </c>
      <c r="K1033" s="16">
        <f t="shared" si="91"/>
        <v>206</v>
      </c>
    </row>
    <row r="1034" spans="8:11" x14ac:dyDescent="0.25">
      <c r="H1034" s="16">
        <f t="shared" si="92"/>
        <v>1031</v>
      </c>
      <c r="I1034" s="16">
        <f t="shared" si="89"/>
        <v>206.20000000000002</v>
      </c>
      <c r="J1034" s="16">
        <f t="shared" si="90"/>
        <v>824.80000000000007</v>
      </c>
      <c r="K1034" s="16">
        <f t="shared" si="91"/>
        <v>206.20000000000002</v>
      </c>
    </row>
    <row r="1035" spans="8:11" x14ac:dyDescent="0.25">
      <c r="H1035" s="16">
        <f t="shared" si="92"/>
        <v>1032</v>
      </c>
      <c r="I1035" s="16">
        <f t="shared" si="89"/>
        <v>206.4</v>
      </c>
      <c r="J1035" s="16">
        <f t="shared" si="90"/>
        <v>825.6</v>
      </c>
      <c r="K1035" s="16">
        <f t="shared" si="91"/>
        <v>206.4</v>
      </c>
    </row>
    <row r="1036" spans="8:11" x14ac:dyDescent="0.25">
      <c r="H1036" s="16">
        <f t="shared" si="92"/>
        <v>1033</v>
      </c>
      <c r="I1036" s="16">
        <f t="shared" si="89"/>
        <v>206.60000000000002</v>
      </c>
      <c r="J1036" s="16">
        <f t="shared" si="90"/>
        <v>826.40000000000009</v>
      </c>
      <c r="K1036" s="16">
        <f t="shared" si="91"/>
        <v>206.60000000000002</v>
      </c>
    </row>
    <row r="1037" spans="8:11" x14ac:dyDescent="0.25">
      <c r="H1037" s="16">
        <f t="shared" si="92"/>
        <v>1034</v>
      </c>
      <c r="I1037" s="16">
        <f t="shared" si="89"/>
        <v>206.8</v>
      </c>
      <c r="J1037" s="16">
        <f t="shared" si="90"/>
        <v>827.2</v>
      </c>
      <c r="K1037" s="16">
        <f t="shared" si="91"/>
        <v>206.8</v>
      </c>
    </row>
    <row r="1038" spans="8:11" x14ac:dyDescent="0.25">
      <c r="H1038" s="16">
        <f t="shared" si="92"/>
        <v>1035</v>
      </c>
      <c r="I1038" s="16">
        <f t="shared" si="89"/>
        <v>207</v>
      </c>
      <c r="J1038" s="16">
        <f t="shared" si="90"/>
        <v>828</v>
      </c>
      <c r="K1038" s="16">
        <f t="shared" si="91"/>
        <v>207</v>
      </c>
    </row>
    <row r="1039" spans="8:11" x14ac:dyDescent="0.25">
      <c r="H1039" s="16">
        <f t="shared" si="92"/>
        <v>1036</v>
      </c>
      <c r="I1039" s="16">
        <f t="shared" si="89"/>
        <v>207.20000000000002</v>
      </c>
      <c r="J1039" s="16">
        <f t="shared" si="90"/>
        <v>828.80000000000007</v>
      </c>
      <c r="K1039" s="16">
        <f t="shared" si="91"/>
        <v>207.20000000000002</v>
      </c>
    </row>
    <row r="1040" spans="8:11" x14ac:dyDescent="0.25">
      <c r="H1040" s="16">
        <f t="shared" si="92"/>
        <v>1037</v>
      </c>
      <c r="I1040" s="16">
        <f t="shared" si="89"/>
        <v>207.4</v>
      </c>
      <c r="J1040" s="16">
        <f t="shared" si="90"/>
        <v>829.6</v>
      </c>
      <c r="K1040" s="16">
        <f t="shared" si="91"/>
        <v>207.4</v>
      </c>
    </row>
    <row r="1041" spans="8:11" x14ac:dyDescent="0.25">
      <c r="H1041" s="16">
        <f t="shared" si="92"/>
        <v>1038</v>
      </c>
      <c r="I1041" s="16">
        <f t="shared" si="89"/>
        <v>207.60000000000002</v>
      </c>
      <c r="J1041" s="16">
        <f t="shared" si="90"/>
        <v>830.40000000000009</v>
      </c>
      <c r="K1041" s="16">
        <f t="shared" si="91"/>
        <v>207.60000000000002</v>
      </c>
    </row>
    <row r="1042" spans="8:11" x14ac:dyDescent="0.25">
      <c r="H1042" s="16">
        <f t="shared" si="92"/>
        <v>1039</v>
      </c>
      <c r="I1042" s="16">
        <f t="shared" si="89"/>
        <v>207.8</v>
      </c>
      <c r="J1042" s="16">
        <f t="shared" si="90"/>
        <v>831.2</v>
      </c>
      <c r="K1042" s="16">
        <f t="shared" si="91"/>
        <v>207.8</v>
      </c>
    </row>
    <row r="1043" spans="8:11" x14ac:dyDescent="0.25">
      <c r="H1043" s="16">
        <f t="shared" si="92"/>
        <v>1040</v>
      </c>
      <c r="I1043" s="16">
        <f t="shared" ref="I1043:I1106" si="93">$B$7*H1043</f>
        <v>208</v>
      </c>
      <c r="J1043" s="16">
        <f t="shared" ref="J1043:J1106" si="94">(1-$B$7)*H1043</f>
        <v>832</v>
      </c>
      <c r="K1043" s="16">
        <f t="shared" ref="K1043:K1106" si="95">$B$7*H1043</f>
        <v>208</v>
      </c>
    </row>
    <row r="1044" spans="8:11" x14ac:dyDescent="0.25">
      <c r="H1044" s="16">
        <f t="shared" si="92"/>
        <v>1041</v>
      </c>
      <c r="I1044" s="16">
        <f t="shared" si="93"/>
        <v>208.20000000000002</v>
      </c>
      <c r="J1044" s="16">
        <f t="shared" si="94"/>
        <v>832.80000000000007</v>
      </c>
      <c r="K1044" s="16">
        <f t="shared" si="95"/>
        <v>208.20000000000002</v>
      </c>
    </row>
    <row r="1045" spans="8:11" x14ac:dyDescent="0.25">
      <c r="H1045" s="16">
        <f t="shared" si="92"/>
        <v>1042</v>
      </c>
      <c r="I1045" s="16">
        <f t="shared" si="93"/>
        <v>208.4</v>
      </c>
      <c r="J1045" s="16">
        <f t="shared" si="94"/>
        <v>833.6</v>
      </c>
      <c r="K1045" s="16">
        <f t="shared" si="95"/>
        <v>208.4</v>
      </c>
    </row>
    <row r="1046" spans="8:11" x14ac:dyDescent="0.25">
      <c r="H1046" s="16">
        <f t="shared" si="92"/>
        <v>1043</v>
      </c>
      <c r="I1046" s="16">
        <f t="shared" si="93"/>
        <v>208.60000000000002</v>
      </c>
      <c r="J1046" s="16">
        <f t="shared" si="94"/>
        <v>834.40000000000009</v>
      </c>
      <c r="K1046" s="16">
        <f t="shared" si="95"/>
        <v>208.60000000000002</v>
      </c>
    </row>
    <row r="1047" spans="8:11" x14ac:dyDescent="0.25">
      <c r="H1047" s="16">
        <f t="shared" si="92"/>
        <v>1044</v>
      </c>
      <c r="I1047" s="16">
        <f t="shared" si="93"/>
        <v>208.8</v>
      </c>
      <c r="J1047" s="16">
        <f t="shared" si="94"/>
        <v>835.2</v>
      </c>
      <c r="K1047" s="16">
        <f t="shared" si="95"/>
        <v>208.8</v>
      </c>
    </row>
    <row r="1048" spans="8:11" x14ac:dyDescent="0.25">
      <c r="H1048" s="16">
        <f t="shared" si="92"/>
        <v>1045</v>
      </c>
      <c r="I1048" s="16">
        <f t="shared" si="93"/>
        <v>209</v>
      </c>
      <c r="J1048" s="16">
        <f t="shared" si="94"/>
        <v>836</v>
      </c>
      <c r="K1048" s="16">
        <f t="shared" si="95"/>
        <v>209</v>
      </c>
    </row>
    <row r="1049" spans="8:11" x14ac:dyDescent="0.25">
      <c r="H1049" s="16">
        <f t="shared" si="92"/>
        <v>1046</v>
      </c>
      <c r="I1049" s="16">
        <f t="shared" si="93"/>
        <v>209.20000000000002</v>
      </c>
      <c r="J1049" s="16">
        <f t="shared" si="94"/>
        <v>836.80000000000007</v>
      </c>
      <c r="K1049" s="16">
        <f t="shared" si="95"/>
        <v>209.20000000000002</v>
      </c>
    </row>
    <row r="1050" spans="8:11" x14ac:dyDescent="0.25">
      <c r="H1050" s="16">
        <f t="shared" si="92"/>
        <v>1047</v>
      </c>
      <c r="I1050" s="16">
        <f t="shared" si="93"/>
        <v>209.4</v>
      </c>
      <c r="J1050" s="16">
        <f t="shared" si="94"/>
        <v>837.6</v>
      </c>
      <c r="K1050" s="16">
        <f t="shared" si="95"/>
        <v>209.4</v>
      </c>
    </row>
    <row r="1051" spans="8:11" x14ac:dyDescent="0.25">
      <c r="H1051" s="16">
        <f t="shared" si="92"/>
        <v>1048</v>
      </c>
      <c r="I1051" s="16">
        <f t="shared" si="93"/>
        <v>209.60000000000002</v>
      </c>
      <c r="J1051" s="16">
        <f t="shared" si="94"/>
        <v>838.40000000000009</v>
      </c>
      <c r="K1051" s="16">
        <f t="shared" si="95"/>
        <v>209.60000000000002</v>
      </c>
    </row>
    <row r="1052" spans="8:11" x14ac:dyDescent="0.25">
      <c r="H1052" s="16">
        <f t="shared" si="92"/>
        <v>1049</v>
      </c>
      <c r="I1052" s="16">
        <f t="shared" si="93"/>
        <v>209.8</v>
      </c>
      <c r="J1052" s="16">
        <f t="shared" si="94"/>
        <v>839.2</v>
      </c>
      <c r="K1052" s="16">
        <f t="shared" si="95"/>
        <v>209.8</v>
      </c>
    </row>
    <row r="1053" spans="8:11" x14ac:dyDescent="0.25">
      <c r="H1053" s="16">
        <f t="shared" si="92"/>
        <v>1050</v>
      </c>
      <c r="I1053" s="16">
        <f t="shared" si="93"/>
        <v>210</v>
      </c>
      <c r="J1053" s="16">
        <f t="shared" si="94"/>
        <v>840</v>
      </c>
      <c r="K1053" s="16">
        <f t="shared" si="95"/>
        <v>210</v>
      </c>
    </row>
    <row r="1054" spans="8:11" x14ac:dyDescent="0.25">
      <c r="H1054" s="16">
        <f t="shared" si="92"/>
        <v>1051</v>
      </c>
      <c r="I1054" s="16">
        <f t="shared" si="93"/>
        <v>210.20000000000002</v>
      </c>
      <c r="J1054" s="16">
        <f t="shared" si="94"/>
        <v>840.80000000000007</v>
      </c>
      <c r="K1054" s="16">
        <f t="shared" si="95"/>
        <v>210.20000000000002</v>
      </c>
    </row>
    <row r="1055" spans="8:11" x14ac:dyDescent="0.25">
      <c r="H1055" s="16">
        <f t="shared" si="92"/>
        <v>1052</v>
      </c>
      <c r="I1055" s="16">
        <f t="shared" si="93"/>
        <v>210.4</v>
      </c>
      <c r="J1055" s="16">
        <f t="shared" si="94"/>
        <v>841.6</v>
      </c>
      <c r="K1055" s="16">
        <f t="shared" si="95"/>
        <v>210.4</v>
      </c>
    </row>
    <row r="1056" spans="8:11" x14ac:dyDescent="0.25">
      <c r="H1056" s="16">
        <f t="shared" si="92"/>
        <v>1053</v>
      </c>
      <c r="I1056" s="16">
        <f t="shared" si="93"/>
        <v>210.60000000000002</v>
      </c>
      <c r="J1056" s="16">
        <f t="shared" si="94"/>
        <v>842.40000000000009</v>
      </c>
      <c r="K1056" s="16">
        <f t="shared" si="95"/>
        <v>210.60000000000002</v>
      </c>
    </row>
    <row r="1057" spans="8:11" x14ac:dyDescent="0.25">
      <c r="H1057" s="16">
        <f t="shared" si="92"/>
        <v>1054</v>
      </c>
      <c r="I1057" s="16">
        <f t="shared" si="93"/>
        <v>210.8</v>
      </c>
      <c r="J1057" s="16">
        <f t="shared" si="94"/>
        <v>843.2</v>
      </c>
      <c r="K1057" s="16">
        <f t="shared" si="95"/>
        <v>210.8</v>
      </c>
    </row>
    <row r="1058" spans="8:11" x14ac:dyDescent="0.25">
      <c r="H1058" s="16">
        <f t="shared" si="92"/>
        <v>1055</v>
      </c>
      <c r="I1058" s="16">
        <f t="shared" si="93"/>
        <v>211</v>
      </c>
      <c r="J1058" s="16">
        <f t="shared" si="94"/>
        <v>844</v>
      </c>
      <c r="K1058" s="16">
        <f t="shared" si="95"/>
        <v>211</v>
      </c>
    </row>
    <row r="1059" spans="8:11" x14ac:dyDescent="0.25">
      <c r="H1059" s="16">
        <f t="shared" si="92"/>
        <v>1056</v>
      </c>
      <c r="I1059" s="16">
        <f t="shared" si="93"/>
        <v>211.20000000000002</v>
      </c>
      <c r="J1059" s="16">
        <f t="shared" si="94"/>
        <v>844.80000000000007</v>
      </c>
      <c r="K1059" s="16">
        <f t="shared" si="95"/>
        <v>211.20000000000002</v>
      </c>
    </row>
    <row r="1060" spans="8:11" x14ac:dyDescent="0.25">
      <c r="H1060" s="16">
        <f t="shared" si="92"/>
        <v>1057</v>
      </c>
      <c r="I1060" s="16">
        <f t="shared" si="93"/>
        <v>211.4</v>
      </c>
      <c r="J1060" s="16">
        <f t="shared" si="94"/>
        <v>845.6</v>
      </c>
      <c r="K1060" s="16">
        <f t="shared" si="95"/>
        <v>211.4</v>
      </c>
    </row>
    <row r="1061" spans="8:11" x14ac:dyDescent="0.25">
      <c r="H1061" s="16">
        <f t="shared" si="92"/>
        <v>1058</v>
      </c>
      <c r="I1061" s="16">
        <f t="shared" si="93"/>
        <v>211.60000000000002</v>
      </c>
      <c r="J1061" s="16">
        <f t="shared" si="94"/>
        <v>846.40000000000009</v>
      </c>
      <c r="K1061" s="16">
        <f t="shared" si="95"/>
        <v>211.60000000000002</v>
      </c>
    </row>
    <row r="1062" spans="8:11" x14ac:dyDescent="0.25">
      <c r="H1062" s="16">
        <f t="shared" si="92"/>
        <v>1059</v>
      </c>
      <c r="I1062" s="16">
        <f t="shared" si="93"/>
        <v>211.8</v>
      </c>
      <c r="J1062" s="16">
        <f t="shared" si="94"/>
        <v>847.2</v>
      </c>
      <c r="K1062" s="16">
        <f t="shared" si="95"/>
        <v>211.8</v>
      </c>
    </row>
    <row r="1063" spans="8:11" x14ac:dyDescent="0.25">
      <c r="H1063" s="16">
        <f t="shared" si="92"/>
        <v>1060</v>
      </c>
      <c r="I1063" s="16">
        <f t="shared" si="93"/>
        <v>212</v>
      </c>
      <c r="J1063" s="16">
        <f t="shared" si="94"/>
        <v>848</v>
      </c>
      <c r="K1063" s="16">
        <f t="shared" si="95"/>
        <v>212</v>
      </c>
    </row>
    <row r="1064" spans="8:11" x14ac:dyDescent="0.25">
      <c r="H1064" s="16">
        <f t="shared" si="92"/>
        <v>1061</v>
      </c>
      <c r="I1064" s="16">
        <f t="shared" si="93"/>
        <v>212.20000000000002</v>
      </c>
      <c r="J1064" s="16">
        <f t="shared" si="94"/>
        <v>848.80000000000007</v>
      </c>
      <c r="K1064" s="16">
        <f t="shared" si="95"/>
        <v>212.20000000000002</v>
      </c>
    </row>
    <row r="1065" spans="8:11" x14ac:dyDescent="0.25">
      <c r="H1065" s="16">
        <f t="shared" si="92"/>
        <v>1062</v>
      </c>
      <c r="I1065" s="16">
        <f t="shared" si="93"/>
        <v>212.4</v>
      </c>
      <c r="J1065" s="16">
        <f t="shared" si="94"/>
        <v>849.6</v>
      </c>
      <c r="K1065" s="16">
        <f t="shared" si="95"/>
        <v>212.4</v>
      </c>
    </row>
    <row r="1066" spans="8:11" x14ac:dyDescent="0.25">
      <c r="H1066" s="16">
        <f t="shared" si="92"/>
        <v>1063</v>
      </c>
      <c r="I1066" s="16">
        <f t="shared" si="93"/>
        <v>212.60000000000002</v>
      </c>
      <c r="J1066" s="16">
        <f t="shared" si="94"/>
        <v>850.40000000000009</v>
      </c>
      <c r="K1066" s="16">
        <f t="shared" si="95"/>
        <v>212.60000000000002</v>
      </c>
    </row>
    <row r="1067" spans="8:11" x14ac:dyDescent="0.25">
      <c r="H1067" s="16">
        <f t="shared" si="92"/>
        <v>1064</v>
      </c>
      <c r="I1067" s="16">
        <f t="shared" si="93"/>
        <v>212.8</v>
      </c>
      <c r="J1067" s="16">
        <f t="shared" si="94"/>
        <v>851.2</v>
      </c>
      <c r="K1067" s="16">
        <f t="shared" si="95"/>
        <v>212.8</v>
      </c>
    </row>
    <row r="1068" spans="8:11" x14ac:dyDescent="0.25">
      <c r="H1068" s="16">
        <f t="shared" si="92"/>
        <v>1065</v>
      </c>
      <c r="I1068" s="16">
        <f t="shared" si="93"/>
        <v>213</v>
      </c>
      <c r="J1068" s="16">
        <f t="shared" si="94"/>
        <v>852</v>
      </c>
      <c r="K1068" s="16">
        <f t="shared" si="95"/>
        <v>213</v>
      </c>
    </row>
    <row r="1069" spans="8:11" x14ac:dyDescent="0.25">
      <c r="H1069" s="16">
        <f t="shared" si="92"/>
        <v>1066</v>
      </c>
      <c r="I1069" s="16">
        <f t="shared" si="93"/>
        <v>213.20000000000002</v>
      </c>
      <c r="J1069" s="16">
        <f t="shared" si="94"/>
        <v>852.80000000000007</v>
      </c>
      <c r="K1069" s="16">
        <f t="shared" si="95"/>
        <v>213.20000000000002</v>
      </c>
    </row>
    <row r="1070" spans="8:11" x14ac:dyDescent="0.25">
      <c r="H1070" s="16">
        <f t="shared" si="92"/>
        <v>1067</v>
      </c>
      <c r="I1070" s="16">
        <f t="shared" si="93"/>
        <v>213.4</v>
      </c>
      <c r="J1070" s="16">
        <f t="shared" si="94"/>
        <v>853.6</v>
      </c>
      <c r="K1070" s="16">
        <f t="shared" si="95"/>
        <v>213.4</v>
      </c>
    </row>
    <row r="1071" spans="8:11" x14ac:dyDescent="0.25">
      <c r="H1071" s="16">
        <f t="shared" si="92"/>
        <v>1068</v>
      </c>
      <c r="I1071" s="16">
        <f t="shared" si="93"/>
        <v>213.60000000000002</v>
      </c>
      <c r="J1071" s="16">
        <f t="shared" si="94"/>
        <v>854.40000000000009</v>
      </c>
      <c r="K1071" s="16">
        <f t="shared" si="95"/>
        <v>213.60000000000002</v>
      </c>
    </row>
    <row r="1072" spans="8:11" x14ac:dyDescent="0.25">
      <c r="H1072" s="16">
        <f t="shared" si="92"/>
        <v>1069</v>
      </c>
      <c r="I1072" s="16">
        <f t="shared" si="93"/>
        <v>213.8</v>
      </c>
      <c r="J1072" s="16">
        <f t="shared" si="94"/>
        <v>855.2</v>
      </c>
      <c r="K1072" s="16">
        <f t="shared" si="95"/>
        <v>213.8</v>
      </c>
    </row>
    <row r="1073" spans="8:11" x14ac:dyDescent="0.25">
      <c r="H1073" s="16">
        <f t="shared" si="92"/>
        <v>1070</v>
      </c>
      <c r="I1073" s="16">
        <f t="shared" si="93"/>
        <v>214</v>
      </c>
      <c r="J1073" s="16">
        <f t="shared" si="94"/>
        <v>856</v>
      </c>
      <c r="K1073" s="16">
        <f t="shared" si="95"/>
        <v>214</v>
      </c>
    </row>
    <row r="1074" spans="8:11" x14ac:dyDescent="0.25">
      <c r="H1074" s="16">
        <f t="shared" si="92"/>
        <v>1071</v>
      </c>
      <c r="I1074" s="16">
        <f t="shared" si="93"/>
        <v>214.20000000000002</v>
      </c>
      <c r="J1074" s="16">
        <f t="shared" si="94"/>
        <v>856.80000000000007</v>
      </c>
      <c r="K1074" s="16">
        <f t="shared" si="95"/>
        <v>214.20000000000002</v>
      </c>
    </row>
    <row r="1075" spans="8:11" x14ac:dyDescent="0.25">
      <c r="H1075" s="16">
        <f t="shared" si="92"/>
        <v>1072</v>
      </c>
      <c r="I1075" s="16">
        <f t="shared" si="93"/>
        <v>214.4</v>
      </c>
      <c r="J1075" s="16">
        <f t="shared" si="94"/>
        <v>857.6</v>
      </c>
      <c r="K1075" s="16">
        <f t="shared" si="95"/>
        <v>214.4</v>
      </c>
    </row>
    <row r="1076" spans="8:11" x14ac:dyDescent="0.25">
      <c r="H1076" s="16">
        <f t="shared" si="92"/>
        <v>1073</v>
      </c>
      <c r="I1076" s="16">
        <f t="shared" si="93"/>
        <v>214.60000000000002</v>
      </c>
      <c r="J1076" s="16">
        <f t="shared" si="94"/>
        <v>858.40000000000009</v>
      </c>
      <c r="K1076" s="16">
        <f t="shared" si="95"/>
        <v>214.60000000000002</v>
      </c>
    </row>
    <row r="1077" spans="8:11" x14ac:dyDescent="0.25">
      <c r="H1077" s="16">
        <f t="shared" si="92"/>
        <v>1074</v>
      </c>
      <c r="I1077" s="16">
        <f t="shared" si="93"/>
        <v>214.8</v>
      </c>
      <c r="J1077" s="16">
        <f t="shared" si="94"/>
        <v>859.2</v>
      </c>
      <c r="K1077" s="16">
        <f t="shared" si="95"/>
        <v>214.8</v>
      </c>
    </row>
    <row r="1078" spans="8:11" x14ac:dyDescent="0.25">
      <c r="H1078" s="16">
        <f t="shared" si="92"/>
        <v>1075</v>
      </c>
      <c r="I1078" s="16">
        <f t="shared" si="93"/>
        <v>215</v>
      </c>
      <c r="J1078" s="16">
        <f t="shared" si="94"/>
        <v>860</v>
      </c>
      <c r="K1078" s="16">
        <f t="shared" si="95"/>
        <v>215</v>
      </c>
    </row>
    <row r="1079" spans="8:11" x14ac:dyDescent="0.25">
      <c r="H1079" s="16">
        <f t="shared" si="92"/>
        <v>1076</v>
      </c>
      <c r="I1079" s="16">
        <f t="shared" si="93"/>
        <v>215.20000000000002</v>
      </c>
      <c r="J1079" s="16">
        <f t="shared" si="94"/>
        <v>860.80000000000007</v>
      </c>
      <c r="K1079" s="16">
        <f t="shared" si="95"/>
        <v>215.20000000000002</v>
      </c>
    </row>
    <row r="1080" spans="8:11" x14ac:dyDescent="0.25">
      <c r="H1080" s="16">
        <f t="shared" si="92"/>
        <v>1077</v>
      </c>
      <c r="I1080" s="16">
        <f t="shared" si="93"/>
        <v>215.4</v>
      </c>
      <c r="J1080" s="16">
        <f t="shared" si="94"/>
        <v>861.6</v>
      </c>
      <c r="K1080" s="16">
        <f t="shared" si="95"/>
        <v>215.4</v>
      </c>
    </row>
    <row r="1081" spans="8:11" x14ac:dyDescent="0.25">
      <c r="H1081" s="16">
        <f t="shared" si="92"/>
        <v>1078</v>
      </c>
      <c r="I1081" s="16">
        <f t="shared" si="93"/>
        <v>215.60000000000002</v>
      </c>
      <c r="J1081" s="16">
        <f t="shared" si="94"/>
        <v>862.40000000000009</v>
      </c>
      <c r="K1081" s="16">
        <f t="shared" si="95"/>
        <v>215.60000000000002</v>
      </c>
    </row>
    <row r="1082" spans="8:11" x14ac:dyDescent="0.25">
      <c r="H1082" s="16">
        <f t="shared" si="92"/>
        <v>1079</v>
      </c>
      <c r="I1082" s="16">
        <f t="shared" si="93"/>
        <v>215.8</v>
      </c>
      <c r="J1082" s="16">
        <f t="shared" si="94"/>
        <v>863.2</v>
      </c>
      <c r="K1082" s="16">
        <f t="shared" si="95"/>
        <v>215.8</v>
      </c>
    </row>
    <row r="1083" spans="8:11" x14ac:dyDescent="0.25">
      <c r="H1083" s="16">
        <f t="shared" si="92"/>
        <v>1080</v>
      </c>
      <c r="I1083" s="16">
        <f t="shared" si="93"/>
        <v>216</v>
      </c>
      <c r="J1083" s="16">
        <f t="shared" si="94"/>
        <v>864</v>
      </c>
      <c r="K1083" s="16">
        <f t="shared" si="95"/>
        <v>216</v>
      </c>
    </row>
    <row r="1084" spans="8:11" x14ac:dyDescent="0.25">
      <c r="H1084" s="16">
        <f t="shared" si="92"/>
        <v>1081</v>
      </c>
      <c r="I1084" s="16">
        <f t="shared" si="93"/>
        <v>216.20000000000002</v>
      </c>
      <c r="J1084" s="16">
        <f t="shared" si="94"/>
        <v>864.80000000000007</v>
      </c>
      <c r="K1084" s="16">
        <f t="shared" si="95"/>
        <v>216.20000000000002</v>
      </c>
    </row>
    <row r="1085" spans="8:11" x14ac:dyDescent="0.25">
      <c r="H1085" s="16">
        <f t="shared" si="92"/>
        <v>1082</v>
      </c>
      <c r="I1085" s="16">
        <f t="shared" si="93"/>
        <v>216.4</v>
      </c>
      <c r="J1085" s="16">
        <f t="shared" si="94"/>
        <v>865.6</v>
      </c>
      <c r="K1085" s="16">
        <f t="shared" si="95"/>
        <v>216.4</v>
      </c>
    </row>
    <row r="1086" spans="8:11" x14ac:dyDescent="0.25">
      <c r="H1086" s="16">
        <f t="shared" si="92"/>
        <v>1083</v>
      </c>
      <c r="I1086" s="16">
        <f t="shared" si="93"/>
        <v>216.60000000000002</v>
      </c>
      <c r="J1086" s="16">
        <f t="shared" si="94"/>
        <v>866.40000000000009</v>
      </c>
      <c r="K1086" s="16">
        <f t="shared" si="95"/>
        <v>216.60000000000002</v>
      </c>
    </row>
    <row r="1087" spans="8:11" x14ac:dyDescent="0.25">
      <c r="H1087" s="16">
        <f t="shared" si="92"/>
        <v>1084</v>
      </c>
      <c r="I1087" s="16">
        <f t="shared" si="93"/>
        <v>216.8</v>
      </c>
      <c r="J1087" s="16">
        <f t="shared" si="94"/>
        <v>867.2</v>
      </c>
      <c r="K1087" s="16">
        <f t="shared" si="95"/>
        <v>216.8</v>
      </c>
    </row>
    <row r="1088" spans="8:11" x14ac:dyDescent="0.25">
      <c r="H1088" s="16">
        <f t="shared" si="92"/>
        <v>1085</v>
      </c>
      <c r="I1088" s="16">
        <f t="shared" si="93"/>
        <v>217</v>
      </c>
      <c r="J1088" s="16">
        <f t="shared" si="94"/>
        <v>868</v>
      </c>
      <c r="K1088" s="16">
        <f t="shared" si="95"/>
        <v>217</v>
      </c>
    </row>
    <row r="1089" spans="8:11" x14ac:dyDescent="0.25">
      <c r="H1089" s="16">
        <f t="shared" si="92"/>
        <v>1086</v>
      </c>
      <c r="I1089" s="16">
        <f t="shared" si="93"/>
        <v>217.20000000000002</v>
      </c>
      <c r="J1089" s="16">
        <f t="shared" si="94"/>
        <v>868.80000000000007</v>
      </c>
      <c r="K1089" s="16">
        <f t="shared" si="95"/>
        <v>217.20000000000002</v>
      </c>
    </row>
    <row r="1090" spans="8:11" x14ac:dyDescent="0.25">
      <c r="H1090" s="16">
        <f t="shared" si="92"/>
        <v>1087</v>
      </c>
      <c r="I1090" s="16">
        <f t="shared" si="93"/>
        <v>217.4</v>
      </c>
      <c r="J1090" s="16">
        <f t="shared" si="94"/>
        <v>869.6</v>
      </c>
      <c r="K1090" s="16">
        <f t="shared" si="95"/>
        <v>217.4</v>
      </c>
    </row>
    <row r="1091" spans="8:11" x14ac:dyDescent="0.25">
      <c r="H1091" s="16">
        <f t="shared" si="92"/>
        <v>1088</v>
      </c>
      <c r="I1091" s="16">
        <f t="shared" si="93"/>
        <v>217.60000000000002</v>
      </c>
      <c r="J1091" s="16">
        <f t="shared" si="94"/>
        <v>870.40000000000009</v>
      </c>
      <c r="K1091" s="16">
        <f t="shared" si="95"/>
        <v>217.60000000000002</v>
      </c>
    </row>
    <row r="1092" spans="8:11" x14ac:dyDescent="0.25">
      <c r="H1092" s="16">
        <f t="shared" si="92"/>
        <v>1089</v>
      </c>
      <c r="I1092" s="16">
        <f t="shared" si="93"/>
        <v>217.8</v>
      </c>
      <c r="J1092" s="16">
        <f t="shared" si="94"/>
        <v>871.2</v>
      </c>
      <c r="K1092" s="16">
        <f t="shared" si="95"/>
        <v>217.8</v>
      </c>
    </row>
    <row r="1093" spans="8:11" x14ac:dyDescent="0.25">
      <c r="H1093" s="16">
        <f t="shared" si="92"/>
        <v>1090</v>
      </c>
      <c r="I1093" s="16">
        <f t="shared" si="93"/>
        <v>218</v>
      </c>
      <c r="J1093" s="16">
        <f t="shared" si="94"/>
        <v>872</v>
      </c>
      <c r="K1093" s="16">
        <f t="shared" si="95"/>
        <v>218</v>
      </c>
    </row>
    <row r="1094" spans="8:11" x14ac:dyDescent="0.25">
      <c r="H1094" s="16">
        <f t="shared" si="92"/>
        <v>1091</v>
      </c>
      <c r="I1094" s="16">
        <f t="shared" si="93"/>
        <v>218.20000000000002</v>
      </c>
      <c r="J1094" s="16">
        <f t="shared" si="94"/>
        <v>872.80000000000007</v>
      </c>
      <c r="K1094" s="16">
        <f t="shared" si="95"/>
        <v>218.20000000000002</v>
      </c>
    </row>
    <row r="1095" spans="8:11" x14ac:dyDescent="0.25">
      <c r="H1095" s="16">
        <f t="shared" si="92"/>
        <v>1092</v>
      </c>
      <c r="I1095" s="16">
        <f t="shared" si="93"/>
        <v>218.4</v>
      </c>
      <c r="J1095" s="16">
        <f t="shared" si="94"/>
        <v>873.6</v>
      </c>
      <c r="K1095" s="16">
        <f t="shared" si="95"/>
        <v>218.4</v>
      </c>
    </row>
    <row r="1096" spans="8:11" x14ac:dyDescent="0.25">
      <c r="H1096" s="16">
        <f t="shared" si="92"/>
        <v>1093</v>
      </c>
      <c r="I1096" s="16">
        <f t="shared" si="93"/>
        <v>218.60000000000002</v>
      </c>
      <c r="J1096" s="16">
        <f t="shared" si="94"/>
        <v>874.40000000000009</v>
      </c>
      <c r="K1096" s="16">
        <f t="shared" si="95"/>
        <v>218.60000000000002</v>
      </c>
    </row>
    <row r="1097" spans="8:11" x14ac:dyDescent="0.25">
      <c r="H1097" s="16">
        <f t="shared" ref="H1097:H1160" si="96">H1096+1</f>
        <v>1094</v>
      </c>
      <c r="I1097" s="16">
        <f t="shared" si="93"/>
        <v>218.8</v>
      </c>
      <c r="J1097" s="16">
        <f t="shared" si="94"/>
        <v>875.2</v>
      </c>
      <c r="K1097" s="16">
        <f t="shared" si="95"/>
        <v>218.8</v>
      </c>
    </row>
    <row r="1098" spans="8:11" x14ac:dyDescent="0.25">
      <c r="H1098" s="16">
        <f t="shared" si="96"/>
        <v>1095</v>
      </c>
      <c r="I1098" s="16">
        <f t="shared" si="93"/>
        <v>219</v>
      </c>
      <c r="J1098" s="16">
        <f t="shared" si="94"/>
        <v>876</v>
      </c>
      <c r="K1098" s="16">
        <f t="shared" si="95"/>
        <v>219</v>
      </c>
    </row>
    <row r="1099" spans="8:11" x14ac:dyDescent="0.25">
      <c r="H1099" s="16">
        <f t="shared" si="96"/>
        <v>1096</v>
      </c>
      <c r="I1099" s="16">
        <f t="shared" si="93"/>
        <v>219.20000000000002</v>
      </c>
      <c r="J1099" s="16">
        <f t="shared" si="94"/>
        <v>876.80000000000007</v>
      </c>
      <c r="K1099" s="16">
        <f t="shared" si="95"/>
        <v>219.20000000000002</v>
      </c>
    </row>
    <row r="1100" spans="8:11" x14ac:dyDescent="0.25">
      <c r="H1100" s="16">
        <f t="shared" si="96"/>
        <v>1097</v>
      </c>
      <c r="I1100" s="16">
        <f t="shared" si="93"/>
        <v>219.4</v>
      </c>
      <c r="J1100" s="16">
        <f t="shared" si="94"/>
        <v>877.6</v>
      </c>
      <c r="K1100" s="16">
        <f t="shared" si="95"/>
        <v>219.4</v>
      </c>
    </row>
    <row r="1101" spans="8:11" x14ac:dyDescent="0.25">
      <c r="H1101" s="16">
        <f t="shared" si="96"/>
        <v>1098</v>
      </c>
      <c r="I1101" s="16">
        <f t="shared" si="93"/>
        <v>219.60000000000002</v>
      </c>
      <c r="J1101" s="16">
        <f t="shared" si="94"/>
        <v>878.40000000000009</v>
      </c>
      <c r="K1101" s="16">
        <f t="shared" si="95"/>
        <v>219.60000000000002</v>
      </c>
    </row>
    <row r="1102" spans="8:11" x14ac:dyDescent="0.25">
      <c r="H1102" s="16">
        <f t="shared" si="96"/>
        <v>1099</v>
      </c>
      <c r="I1102" s="16">
        <f t="shared" si="93"/>
        <v>219.8</v>
      </c>
      <c r="J1102" s="16">
        <f t="shared" si="94"/>
        <v>879.2</v>
      </c>
      <c r="K1102" s="16">
        <f t="shared" si="95"/>
        <v>219.8</v>
      </c>
    </row>
    <row r="1103" spans="8:11" x14ac:dyDescent="0.25">
      <c r="H1103" s="16">
        <f t="shared" si="96"/>
        <v>1100</v>
      </c>
      <c r="I1103" s="16">
        <f t="shared" si="93"/>
        <v>220</v>
      </c>
      <c r="J1103" s="16">
        <f t="shared" si="94"/>
        <v>880</v>
      </c>
      <c r="K1103" s="16">
        <f t="shared" si="95"/>
        <v>220</v>
      </c>
    </row>
    <row r="1104" spans="8:11" x14ac:dyDescent="0.25">
      <c r="H1104" s="16">
        <f t="shared" si="96"/>
        <v>1101</v>
      </c>
      <c r="I1104" s="16">
        <f t="shared" si="93"/>
        <v>220.20000000000002</v>
      </c>
      <c r="J1104" s="16">
        <f t="shared" si="94"/>
        <v>880.80000000000007</v>
      </c>
      <c r="K1104" s="16">
        <f t="shared" si="95"/>
        <v>220.20000000000002</v>
      </c>
    </row>
    <row r="1105" spans="8:11" x14ac:dyDescent="0.25">
      <c r="H1105" s="16">
        <f t="shared" si="96"/>
        <v>1102</v>
      </c>
      <c r="I1105" s="16">
        <f t="shared" si="93"/>
        <v>220.4</v>
      </c>
      <c r="J1105" s="16">
        <f t="shared" si="94"/>
        <v>881.6</v>
      </c>
      <c r="K1105" s="16">
        <f t="shared" si="95"/>
        <v>220.4</v>
      </c>
    </row>
    <row r="1106" spans="8:11" x14ac:dyDescent="0.25">
      <c r="H1106" s="16">
        <f t="shared" si="96"/>
        <v>1103</v>
      </c>
      <c r="I1106" s="16">
        <f t="shared" si="93"/>
        <v>220.60000000000002</v>
      </c>
      <c r="J1106" s="16">
        <f t="shared" si="94"/>
        <v>882.40000000000009</v>
      </c>
      <c r="K1106" s="16">
        <f t="shared" si="95"/>
        <v>220.60000000000002</v>
      </c>
    </row>
    <row r="1107" spans="8:11" x14ac:dyDescent="0.25">
      <c r="H1107" s="16">
        <f t="shared" si="96"/>
        <v>1104</v>
      </c>
      <c r="I1107" s="16">
        <f t="shared" ref="I1107:I1170" si="97">$B$7*H1107</f>
        <v>220.8</v>
      </c>
      <c r="J1107" s="16">
        <f t="shared" ref="J1107:J1170" si="98">(1-$B$7)*H1107</f>
        <v>883.2</v>
      </c>
      <c r="K1107" s="16">
        <f t="shared" ref="K1107:K1170" si="99">$B$7*H1107</f>
        <v>220.8</v>
      </c>
    </row>
    <row r="1108" spans="8:11" x14ac:dyDescent="0.25">
      <c r="H1108" s="16">
        <f t="shared" si="96"/>
        <v>1105</v>
      </c>
      <c r="I1108" s="16">
        <f t="shared" si="97"/>
        <v>221</v>
      </c>
      <c r="J1108" s="16">
        <f t="shared" si="98"/>
        <v>884</v>
      </c>
      <c r="K1108" s="16">
        <f t="shared" si="99"/>
        <v>221</v>
      </c>
    </row>
    <row r="1109" spans="8:11" x14ac:dyDescent="0.25">
      <c r="H1109" s="16">
        <f t="shared" si="96"/>
        <v>1106</v>
      </c>
      <c r="I1109" s="16">
        <f t="shared" si="97"/>
        <v>221.20000000000002</v>
      </c>
      <c r="J1109" s="16">
        <f t="shared" si="98"/>
        <v>884.80000000000007</v>
      </c>
      <c r="K1109" s="16">
        <f t="shared" si="99"/>
        <v>221.20000000000002</v>
      </c>
    </row>
    <row r="1110" spans="8:11" x14ac:dyDescent="0.25">
      <c r="H1110" s="16">
        <f t="shared" si="96"/>
        <v>1107</v>
      </c>
      <c r="I1110" s="16">
        <f t="shared" si="97"/>
        <v>221.4</v>
      </c>
      <c r="J1110" s="16">
        <f t="shared" si="98"/>
        <v>885.6</v>
      </c>
      <c r="K1110" s="16">
        <f t="shared" si="99"/>
        <v>221.4</v>
      </c>
    </row>
    <row r="1111" spans="8:11" x14ac:dyDescent="0.25">
      <c r="H1111" s="16">
        <f t="shared" si="96"/>
        <v>1108</v>
      </c>
      <c r="I1111" s="16">
        <f t="shared" si="97"/>
        <v>221.60000000000002</v>
      </c>
      <c r="J1111" s="16">
        <f t="shared" si="98"/>
        <v>886.40000000000009</v>
      </c>
      <c r="K1111" s="16">
        <f t="shared" si="99"/>
        <v>221.60000000000002</v>
      </c>
    </row>
    <row r="1112" spans="8:11" x14ac:dyDescent="0.25">
      <c r="H1112" s="16">
        <f t="shared" si="96"/>
        <v>1109</v>
      </c>
      <c r="I1112" s="16">
        <f t="shared" si="97"/>
        <v>221.8</v>
      </c>
      <c r="J1112" s="16">
        <f t="shared" si="98"/>
        <v>887.2</v>
      </c>
      <c r="K1112" s="16">
        <f t="shared" si="99"/>
        <v>221.8</v>
      </c>
    </row>
    <row r="1113" spans="8:11" x14ac:dyDescent="0.25">
      <c r="H1113" s="16">
        <f t="shared" si="96"/>
        <v>1110</v>
      </c>
      <c r="I1113" s="16">
        <f t="shared" si="97"/>
        <v>222</v>
      </c>
      <c r="J1113" s="16">
        <f t="shared" si="98"/>
        <v>888</v>
      </c>
      <c r="K1113" s="16">
        <f t="shared" si="99"/>
        <v>222</v>
      </c>
    </row>
    <row r="1114" spans="8:11" x14ac:dyDescent="0.25">
      <c r="H1114" s="16">
        <f t="shared" si="96"/>
        <v>1111</v>
      </c>
      <c r="I1114" s="16">
        <f t="shared" si="97"/>
        <v>222.20000000000002</v>
      </c>
      <c r="J1114" s="16">
        <f t="shared" si="98"/>
        <v>888.80000000000007</v>
      </c>
      <c r="K1114" s="16">
        <f t="shared" si="99"/>
        <v>222.20000000000002</v>
      </c>
    </row>
    <row r="1115" spans="8:11" x14ac:dyDescent="0.25">
      <c r="H1115" s="16">
        <f t="shared" si="96"/>
        <v>1112</v>
      </c>
      <c r="I1115" s="16">
        <f t="shared" si="97"/>
        <v>222.4</v>
      </c>
      <c r="J1115" s="16">
        <f t="shared" si="98"/>
        <v>889.6</v>
      </c>
      <c r="K1115" s="16">
        <f t="shared" si="99"/>
        <v>222.4</v>
      </c>
    </row>
    <row r="1116" spans="8:11" x14ac:dyDescent="0.25">
      <c r="H1116" s="16">
        <f t="shared" si="96"/>
        <v>1113</v>
      </c>
      <c r="I1116" s="16">
        <f t="shared" si="97"/>
        <v>222.60000000000002</v>
      </c>
      <c r="J1116" s="16">
        <f t="shared" si="98"/>
        <v>890.40000000000009</v>
      </c>
      <c r="K1116" s="16">
        <f t="shared" si="99"/>
        <v>222.60000000000002</v>
      </c>
    </row>
    <row r="1117" spans="8:11" x14ac:dyDescent="0.25">
      <c r="H1117" s="16">
        <f t="shared" si="96"/>
        <v>1114</v>
      </c>
      <c r="I1117" s="16">
        <f t="shared" si="97"/>
        <v>222.8</v>
      </c>
      <c r="J1117" s="16">
        <f t="shared" si="98"/>
        <v>891.2</v>
      </c>
      <c r="K1117" s="16">
        <f t="shared" si="99"/>
        <v>222.8</v>
      </c>
    </row>
    <row r="1118" spans="8:11" x14ac:dyDescent="0.25">
      <c r="H1118" s="16">
        <f t="shared" si="96"/>
        <v>1115</v>
      </c>
      <c r="I1118" s="16">
        <f t="shared" si="97"/>
        <v>223</v>
      </c>
      <c r="J1118" s="16">
        <f t="shared" si="98"/>
        <v>892</v>
      </c>
      <c r="K1118" s="16">
        <f t="shared" si="99"/>
        <v>223</v>
      </c>
    </row>
    <row r="1119" spans="8:11" x14ac:dyDescent="0.25">
      <c r="H1119" s="16">
        <f t="shared" si="96"/>
        <v>1116</v>
      </c>
      <c r="I1119" s="16">
        <f t="shared" si="97"/>
        <v>223.20000000000002</v>
      </c>
      <c r="J1119" s="16">
        <f t="shared" si="98"/>
        <v>892.80000000000007</v>
      </c>
      <c r="K1119" s="16">
        <f t="shared" si="99"/>
        <v>223.20000000000002</v>
      </c>
    </row>
    <row r="1120" spans="8:11" x14ac:dyDescent="0.25">
      <c r="H1120" s="16">
        <f t="shared" si="96"/>
        <v>1117</v>
      </c>
      <c r="I1120" s="16">
        <f t="shared" si="97"/>
        <v>223.4</v>
      </c>
      <c r="J1120" s="16">
        <f t="shared" si="98"/>
        <v>893.6</v>
      </c>
      <c r="K1120" s="16">
        <f t="shared" si="99"/>
        <v>223.4</v>
      </c>
    </row>
    <row r="1121" spans="8:11" x14ac:dyDescent="0.25">
      <c r="H1121" s="16">
        <f t="shared" si="96"/>
        <v>1118</v>
      </c>
      <c r="I1121" s="16">
        <f t="shared" si="97"/>
        <v>223.60000000000002</v>
      </c>
      <c r="J1121" s="16">
        <f t="shared" si="98"/>
        <v>894.40000000000009</v>
      </c>
      <c r="K1121" s="16">
        <f t="shared" si="99"/>
        <v>223.60000000000002</v>
      </c>
    </row>
    <row r="1122" spans="8:11" x14ac:dyDescent="0.25">
      <c r="H1122" s="16">
        <f t="shared" si="96"/>
        <v>1119</v>
      </c>
      <c r="I1122" s="16">
        <f t="shared" si="97"/>
        <v>223.8</v>
      </c>
      <c r="J1122" s="16">
        <f t="shared" si="98"/>
        <v>895.2</v>
      </c>
      <c r="K1122" s="16">
        <f t="shared" si="99"/>
        <v>223.8</v>
      </c>
    </row>
    <row r="1123" spans="8:11" x14ac:dyDescent="0.25">
      <c r="H1123" s="16">
        <f t="shared" si="96"/>
        <v>1120</v>
      </c>
      <c r="I1123" s="16">
        <f t="shared" si="97"/>
        <v>224</v>
      </c>
      <c r="J1123" s="16">
        <f t="shared" si="98"/>
        <v>896</v>
      </c>
      <c r="K1123" s="16">
        <f t="shared" si="99"/>
        <v>224</v>
      </c>
    </row>
    <row r="1124" spans="8:11" x14ac:dyDescent="0.25">
      <c r="H1124" s="16">
        <f t="shared" si="96"/>
        <v>1121</v>
      </c>
      <c r="I1124" s="16">
        <f t="shared" si="97"/>
        <v>224.20000000000002</v>
      </c>
      <c r="J1124" s="16">
        <f t="shared" si="98"/>
        <v>896.80000000000007</v>
      </c>
      <c r="K1124" s="16">
        <f t="shared" si="99"/>
        <v>224.20000000000002</v>
      </c>
    </row>
    <row r="1125" spans="8:11" x14ac:dyDescent="0.25">
      <c r="H1125" s="16">
        <f t="shared" si="96"/>
        <v>1122</v>
      </c>
      <c r="I1125" s="16">
        <f t="shared" si="97"/>
        <v>224.4</v>
      </c>
      <c r="J1125" s="16">
        <f t="shared" si="98"/>
        <v>897.6</v>
      </c>
      <c r="K1125" s="16">
        <f t="shared" si="99"/>
        <v>224.4</v>
      </c>
    </row>
    <row r="1126" spans="8:11" x14ac:dyDescent="0.25">
      <c r="H1126" s="16">
        <f t="shared" si="96"/>
        <v>1123</v>
      </c>
      <c r="I1126" s="16">
        <f t="shared" si="97"/>
        <v>224.60000000000002</v>
      </c>
      <c r="J1126" s="16">
        <f t="shared" si="98"/>
        <v>898.40000000000009</v>
      </c>
      <c r="K1126" s="16">
        <f t="shared" si="99"/>
        <v>224.60000000000002</v>
      </c>
    </row>
    <row r="1127" spans="8:11" x14ac:dyDescent="0.25">
      <c r="H1127" s="16">
        <f t="shared" si="96"/>
        <v>1124</v>
      </c>
      <c r="I1127" s="16">
        <f t="shared" si="97"/>
        <v>224.8</v>
      </c>
      <c r="J1127" s="16">
        <f t="shared" si="98"/>
        <v>899.2</v>
      </c>
      <c r="K1127" s="16">
        <f t="shared" si="99"/>
        <v>224.8</v>
      </c>
    </row>
    <row r="1128" spans="8:11" x14ac:dyDescent="0.25">
      <c r="H1128" s="16">
        <f t="shared" si="96"/>
        <v>1125</v>
      </c>
      <c r="I1128" s="16">
        <f t="shared" si="97"/>
        <v>225</v>
      </c>
      <c r="J1128" s="16">
        <f t="shared" si="98"/>
        <v>900</v>
      </c>
      <c r="K1128" s="16">
        <f t="shared" si="99"/>
        <v>225</v>
      </c>
    </row>
    <row r="1129" spans="8:11" x14ac:dyDescent="0.25">
      <c r="H1129" s="16">
        <f t="shared" si="96"/>
        <v>1126</v>
      </c>
      <c r="I1129" s="16">
        <f t="shared" si="97"/>
        <v>225.20000000000002</v>
      </c>
      <c r="J1129" s="16">
        <f t="shared" si="98"/>
        <v>900.80000000000007</v>
      </c>
      <c r="K1129" s="16">
        <f t="shared" si="99"/>
        <v>225.20000000000002</v>
      </c>
    </row>
    <row r="1130" spans="8:11" x14ac:dyDescent="0.25">
      <c r="H1130" s="16">
        <f t="shared" si="96"/>
        <v>1127</v>
      </c>
      <c r="I1130" s="16">
        <f t="shared" si="97"/>
        <v>225.4</v>
      </c>
      <c r="J1130" s="16">
        <f t="shared" si="98"/>
        <v>901.6</v>
      </c>
      <c r="K1130" s="16">
        <f t="shared" si="99"/>
        <v>225.4</v>
      </c>
    </row>
    <row r="1131" spans="8:11" x14ac:dyDescent="0.25">
      <c r="H1131" s="16">
        <f t="shared" si="96"/>
        <v>1128</v>
      </c>
      <c r="I1131" s="16">
        <f t="shared" si="97"/>
        <v>225.60000000000002</v>
      </c>
      <c r="J1131" s="16">
        <f t="shared" si="98"/>
        <v>902.40000000000009</v>
      </c>
      <c r="K1131" s="16">
        <f t="shared" si="99"/>
        <v>225.60000000000002</v>
      </c>
    </row>
    <row r="1132" spans="8:11" x14ac:dyDescent="0.25">
      <c r="H1132" s="16">
        <f t="shared" si="96"/>
        <v>1129</v>
      </c>
      <c r="I1132" s="16">
        <f t="shared" si="97"/>
        <v>225.8</v>
      </c>
      <c r="J1132" s="16">
        <f t="shared" si="98"/>
        <v>903.2</v>
      </c>
      <c r="K1132" s="16">
        <f t="shared" si="99"/>
        <v>225.8</v>
      </c>
    </row>
    <row r="1133" spans="8:11" x14ac:dyDescent="0.25">
      <c r="H1133" s="16">
        <f t="shared" si="96"/>
        <v>1130</v>
      </c>
      <c r="I1133" s="16">
        <f t="shared" si="97"/>
        <v>226</v>
      </c>
      <c r="J1133" s="16">
        <f t="shared" si="98"/>
        <v>904</v>
      </c>
      <c r="K1133" s="16">
        <f t="shared" si="99"/>
        <v>226</v>
      </c>
    </row>
    <row r="1134" spans="8:11" x14ac:dyDescent="0.25">
      <c r="H1134" s="16">
        <f t="shared" si="96"/>
        <v>1131</v>
      </c>
      <c r="I1134" s="16">
        <f t="shared" si="97"/>
        <v>226.20000000000002</v>
      </c>
      <c r="J1134" s="16">
        <f t="shared" si="98"/>
        <v>904.80000000000007</v>
      </c>
      <c r="K1134" s="16">
        <f t="shared" si="99"/>
        <v>226.20000000000002</v>
      </c>
    </row>
    <row r="1135" spans="8:11" x14ac:dyDescent="0.25">
      <c r="H1135" s="16">
        <f t="shared" si="96"/>
        <v>1132</v>
      </c>
      <c r="I1135" s="16">
        <f t="shared" si="97"/>
        <v>226.4</v>
      </c>
      <c r="J1135" s="16">
        <f t="shared" si="98"/>
        <v>905.6</v>
      </c>
      <c r="K1135" s="16">
        <f t="shared" si="99"/>
        <v>226.4</v>
      </c>
    </row>
    <row r="1136" spans="8:11" x14ac:dyDescent="0.25">
      <c r="H1136" s="16">
        <f t="shared" si="96"/>
        <v>1133</v>
      </c>
      <c r="I1136" s="16">
        <f t="shared" si="97"/>
        <v>226.60000000000002</v>
      </c>
      <c r="J1136" s="16">
        <f t="shared" si="98"/>
        <v>906.40000000000009</v>
      </c>
      <c r="K1136" s="16">
        <f t="shared" si="99"/>
        <v>226.60000000000002</v>
      </c>
    </row>
    <row r="1137" spans="8:11" x14ac:dyDescent="0.25">
      <c r="H1137" s="16">
        <f t="shared" si="96"/>
        <v>1134</v>
      </c>
      <c r="I1137" s="16">
        <f t="shared" si="97"/>
        <v>226.8</v>
      </c>
      <c r="J1137" s="16">
        <f t="shared" si="98"/>
        <v>907.2</v>
      </c>
      <c r="K1137" s="16">
        <f t="shared" si="99"/>
        <v>226.8</v>
      </c>
    </row>
    <row r="1138" spans="8:11" x14ac:dyDescent="0.25">
      <c r="H1138" s="16">
        <f t="shared" si="96"/>
        <v>1135</v>
      </c>
      <c r="I1138" s="16">
        <f t="shared" si="97"/>
        <v>227</v>
      </c>
      <c r="J1138" s="16">
        <f t="shared" si="98"/>
        <v>908</v>
      </c>
      <c r="K1138" s="16">
        <f t="shared" si="99"/>
        <v>227</v>
      </c>
    </row>
    <row r="1139" spans="8:11" x14ac:dyDescent="0.25">
      <c r="H1139" s="16">
        <f t="shared" si="96"/>
        <v>1136</v>
      </c>
      <c r="I1139" s="16">
        <f t="shared" si="97"/>
        <v>227.20000000000002</v>
      </c>
      <c r="J1139" s="16">
        <f t="shared" si="98"/>
        <v>908.80000000000007</v>
      </c>
      <c r="K1139" s="16">
        <f t="shared" si="99"/>
        <v>227.20000000000002</v>
      </c>
    </row>
    <row r="1140" spans="8:11" x14ac:dyDescent="0.25">
      <c r="H1140" s="16">
        <f t="shared" si="96"/>
        <v>1137</v>
      </c>
      <c r="I1140" s="16">
        <f t="shared" si="97"/>
        <v>227.4</v>
      </c>
      <c r="J1140" s="16">
        <f t="shared" si="98"/>
        <v>909.6</v>
      </c>
      <c r="K1140" s="16">
        <f t="shared" si="99"/>
        <v>227.4</v>
      </c>
    </row>
    <row r="1141" spans="8:11" x14ac:dyDescent="0.25">
      <c r="H1141" s="16">
        <f t="shared" si="96"/>
        <v>1138</v>
      </c>
      <c r="I1141" s="16">
        <f t="shared" si="97"/>
        <v>227.60000000000002</v>
      </c>
      <c r="J1141" s="16">
        <f t="shared" si="98"/>
        <v>910.40000000000009</v>
      </c>
      <c r="K1141" s="16">
        <f t="shared" si="99"/>
        <v>227.60000000000002</v>
      </c>
    </row>
    <row r="1142" spans="8:11" x14ac:dyDescent="0.25">
      <c r="H1142" s="16">
        <f t="shared" si="96"/>
        <v>1139</v>
      </c>
      <c r="I1142" s="16">
        <f t="shared" si="97"/>
        <v>227.8</v>
      </c>
      <c r="J1142" s="16">
        <f t="shared" si="98"/>
        <v>911.2</v>
      </c>
      <c r="K1142" s="16">
        <f t="shared" si="99"/>
        <v>227.8</v>
      </c>
    </row>
    <row r="1143" spans="8:11" x14ac:dyDescent="0.25">
      <c r="H1143" s="16">
        <f t="shared" si="96"/>
        <v>1140</v>
      </c>
      <c r="I1143" s="16">
        <f t="shared" si="97"/>
        <v>228</v>
      </c>
      <c r="J1143" s="16">
        <f t="shared" si="98"/>
        <v>912</v>
      </c>
      <c r="K1143" s="16">
        <f t="shared" si="99"/>
        <v>228</v>
      </c>
    </row>
    <row r="1144" spans="8:11" x14ac:dyDescent="0.25">
      <c r="H1144" s="16">
        <f t="shared" si="96"/>
        <v>1141</v>
      </c>
      <c r="I1144" s="16">
        <f t="shared" si="97"/>
        <v>228.20000000000002</v>
      </c>
      <c r="J1144" s="16">
        <f t="shared" si="98"/>
        <v>912.80000000000007</v>
      </c>
      <c r="K1144" s="16">
        <f t="shared" si="99"/>
        <v>228.20000000000002</v>
      </c>
    </row>
    <row r="1145" spans="8:11" x14ac:dyDescent="0.25">
      <c r="H1145" s="16">
        <f t="shared" si="96"/>
        <v>1142</v>
      </c>
      <c r="I1145" s="16">
        <f t="shared" si="97"/>
        <v>228.4</v>
      </c>
      <c r="J1145" s="16">
        <f t="shared" si="98"/>
        <v>913.6</v>
      </c>
      <c r="K1145" s="16">
        <f t="shared" si="99"/>
        <v>228.4</v>
      </c>
    </row>
    <row r="1146" spans="8:11" x14ac:dyDescent="0.25">
      <c r="H1146" s="16">
        <f t="shared" si="96"/>
        <v>1143</v>
      </c>
      <c r="I1146" s="16">
        <f t="shared" si="97"/>
        <v>228.60000000000002</v>
      </c>
      <c r="J1146" s="16">
        <f t="shared" si="98"/>
        <v>914.40000000000009</v>
      </c>
      <c r="K1146" s="16">
        <f t="shared" si="99"/>
        <v>228.60000000000002</v>
      </c>
    </row>
    <row r="1147" spans="8:11" x14ac:dyDescent="0.25">
      <c r="H1147" s="16">
        <f t="shared" si="96"/>
        <v>1144</v>
      </c>
      <c r="I1147" s="16">
        <f t="shared" si="97"/>
        <v>228.8</v>
      </c>
      <c r="J1147" s="16">
        <f t="shared" si="98"/>
        <v>915.2</v>
      </c>
      <c r="K1147" s="16">
        <f t="shared" si="99"/>
        <v>228.8</v>
      </c>
    </row>
    <row r="1148" spans="8:11" x14ac:dyDescent="0.25">
      <c r="H1148" s="16">
        <f t="shared" si="96"/>
        <v>1145</v>
      </c>
      <c r="I1148" s="16">
        <f t="shared" si="97"/>
        <v>229</v>
      </c>
      <c r="J1148" s="16">
        <f t="shared" si="98"/>
        <v>916</v>
      </c>
      <c r="K1148" s="16">
        <f t="shared" si="99"/>
        <v>229</v>
      </c>
    </row>
    <row r="1149" spans="8:11" x14ac:dyDescent="0.25">
      <c r="H1149" s="16">
        <f t="shared" si="96"/>
        <v>1146</v>
      </c>
      <c r="I1149" s="16">
        <f t="shared" si="97"/>
        <v>229.20000000000002</v>
      </c>
      <c r="J1149" s="16">
        <f t="shared" si="98"/>
        <v>916.80000000000007</v>
      </c>
      <c r="K1149" s="16">
        <f t="shared" si="99"/>
        <v>229.20000000000002</v>
      </c>
    </row>
    <row r="1150" spans="8:11" x14ac:dyDescent="0.25">
      <c r="H1150" s="16">
        <f t="shared" si="96"/>
        <v>1147</v>
      </c>
      <c r="I1150" s="16">
        <f t="shared" si="97"/>
        <v>229.4</v>
      </c>
      <c r="J1150" s="16">
        <f t="shared" si="98"/>
        <v>917.6</v>
      </c>
      <c r="K1150" s="16">
        <f t="shared" si="99"/>
        <v>229.4</v>
      </c>
    </row>
    <row r="1151" spans="8:11" x14ac:dyDescent="0.25">
      <c r="H1151" s="16">
        <f t="shared" si="96"/>
        <v>1148</v>
      </c>
      <c r="I1151" s="16">
        <f t="shared" si="97"/>
        <v>229.60000000000002</v>
      </c>
      <c r="J1151" s="16">
        <f t="shared" si="98"/>
        <v>918.40000000000009</v>
      </c>
      <c r="K1151" s="16">
        <f t="shared" si="99"/>
        <v>229.60000000000002</v>
      </c>
    </row>
    <row r="1152" spans="8:11" x14ac:dyDescent="0.25">
      <c r="H1152" s="16">
        <f t="shared" si="96"/>
        <v>1149</v>
      </c>
      <c r="I1152" s="16">
        <f t="shared" si="97"/>
        <v>229.8</v>
      </c>
      <c r="J1152" s="16">
        <f t="shared" si="98"/>
        <v>919.2</v>
      </c>
      <c r="K1152" s="16">
        <f t="shared" si="99"/>
        <v>229.8</v>
      </c>
    </row>
    <row r="1153" spans="8:11" x14ac:dyDescent="0.25">
      <c r="H1153" s="16">
        <f t="shared" si="96"/>
        <v>1150</v>
      </c>
      <c r="I1153" s="16">
        <f t="shared" si="97"/>
        <v>230</v>
      </c>
      <c r="J1153" s="16">
        <f t="shared" si="98"/>
        <v>920</v>
      </c>
      <c r="K1153" s="16">
        <f t="shared" si="99"/>
        <v>230</v>
      </c>
    </row>
    <row r="1154" spans="8:11" x14ac:dyDescent="0.25">
      <c r="H1154" s="16">
        <f t="shared" si="96"/>
        <v>1151</v>
      </c>
      <c r="I1154" s="16">
        <f t="shared" si="97"/>
        <v>230.20000000000002</v>
      </c>
      <c r="J1154" s="16">
        <f t="shared" si="98"/>
        <v>920.80000000000007</v>
      </c>
      <c r="K1154" s="16">
        <f t="shared" si="99"/>
        <v>230.20000000000002</v>
      </c>
    </row>
    <row r="1155" spans="8:11" x14ac:dyDescent="0.25">
      <c r="H1155" s="16">
        <f t="shared" si="96"/>
        <v>1152</v>
      </c>
      <c r="I1155" s="16">
        <f t="shared" si="97"/>
        <v>230.4</v>
      </c>
      <c r="J1155" s="16">
        <f t="shared" si="98"/>
        <v>921.6</v>
      </c>
      <c r="K1155" s="16">
        <f t="shared" si="99"/>
        <v>230.4</v>
      </c>
    </row>
    <row r="1156" spans="8:11" x14ac:dyDescent="0.25">
      <c r="H1156" s="16">
        <f t="shared" si="96"/>
        <v>1153</v>
      </c>
      <c r="I1156" s="16">
        <f t="shared" si="97"/>
        <v>230.60000000000002</v>
      </c>
      <c r="J1156" s="16">
        <f t="shared" si="98"/>
        <v>922.40000000000009</v>
      </c>
      <c r="K1156" s="16">
        <f t="shared" si="99"/>
        <v>230.60000000000002</v>
      </c>
    </row>
    <row r="1157" spans="8:11" x14ac:dyDescent="0.25">
      <c r="H1157" s="16">
        <f t="shared" si="96"/>
        <v>1154</v>
      </c>
      <c r="I1157" s="16">
        <f t="shared" si="97"/>
        <v>230.8</v>
      </c>
      <c r="J1157" s="16">
        <f t="shared" si="98"/>
        <v>923.2</v>
      </c>
      <c r="K1157" s="16">
        <f t="shared" si="99"/>
        <v>230.8</v>
      </c>
    </row>
    <row r="1158" spans="8:11" x14ac:dyDescent="0.25">
      <c r="H1158" s="16">
        <f t="shared" si="96"/>
        <v>1155</v>
      </c>
      <c r="I1158" s="16">
        <f t="shared" si="97"/>
        <v>231</v>
      </c>
      <c r="J1158" s="16">
        <f t="shared" si="98"/>
        <v>924</v>
      </c>
      <c r="K1158" s="16">
        <f t="shared" si="99"/>
        <v>231</v>
      </c>
    </row>
    <row r="1159" spans="8:11" x14ac:dyDescent="0.25">
      <c r="H1159" s="16">
        <f t="shared" si="96"/>
        <v>1156</v>
      </c>
      <c r="I1159" s="16">
        <f t="shared" si="97"/>
        <v>231.20000000000002</v>
      </c>
      <c r="J1159" s="16">
        <f t="shared" si="98"/>
        <v>924.80000000000007</v>
      </c>
      <c r="K1159" s="16">
        <f t="shared" si="99"/>
        <v>231.20000000000002</v>
      </c>
    </row>
    <row r="1160" spans="8:11" x14ac:dyDescent="0.25">
      <c r="H1160" s="16">
        <f t="shared" si="96"/>
        <v>1157</v>
      </c>
      <c r="I1160" s="16">
        <f t="shared" si="97"/>
        <v>231.4</v>
      </c>
      <c r="J1160" s="16">
        <f t="shared" si="98"/>
        <v>925.6</v>
      </c>
      <c r="K1160" s="16">
        <f t="shared" si="99"/>
        <v>231.4</v>
      </c>
    </row>
    <row r="1161" spans="8:11" x14ac:dyDescent="0.25">
      <c r="H1161" s="16">
        <f t="shared" ref="H1161:H1200" si="100">H1160+1</f>
        <v>1158</v>
      </c>
      <c r="I1161" s="16">
        <f t="shared" si="97"/>
        <v>231.60000000000002</v>
      </c>
      <c r="J1161" s="16">
        <f t="shared" si="98"/>
        <v>926.40000000000009</v>
      </c>
      <c r="K1161" s="16">
        <f t="shared" si="99"/>
        <v>231.60000000000002</v>
      </c>
    </row>
    <row r="1162" spans="8:11" x14ac:dyDescent="0.25">
      <c r="H1162" s="16">
        <f t="shared" si="100"/>
        <v>1159</v>
      </c>
      <c r="I1162" s="16">
        <f t="shared" si="97"/>
        <v>231.8</v>
      </c>
      <c r="J1162" s="16">
        <f t="shared" si="98"/>
        <v>927.2</v>
      </c>
      <c r="K1162" s="16">
        <f t="shared" si="99"/>
        <v>231.8</v>
      </c>
    </row>
    <row r="1163" spans="8:11" x14ac:dyDescent="0.25">
      <c r="H1163" s="16">
        <f t="shared" si="100"/>
        <v>1160</v>
      </c>
      <c r="I1163" s="16">
        <f t="shared" si="97"/>
        <v>232</v>
      </c>
      <c r="J1163" s="16">
        <f t="shared" si="98"/>
        <v>928</v>
      </c>
      <c r="K1163" s="16">
        <f t="shared" si="99"/>
        <v>232</v>
      </c>
    </row>
    <row r="1164" spans="8:11" x14ac:dyDescent="0.25">
      <c r="H1164" s="16">
        <f t="shared" si="100"/>
        <v>1161</v>
      </c>
      <c r="I1164" s="16">
        <f t="shared" si="97"/>
        <v>232.20000000000002</v>
      </c>
      <c r="J1164" s="16">
        <f t="shared" si="98"/>
        <v>928.80000000000007</v>
      </c>
      <c r="K1164" s="16">
        <f t="shared" si="99"/>
        <v>232.20000000000002</v>
      </c>
    </row>
    <row r="1165" spans="8:11" x14ac:dyDescent="0.25">
      <c r="H1165" s="16">
        <f t="shared" si="100"/>
        <v>1162</v>
      </c>
      <c r="I1165" s="16">
        <f t="shared" si="97"/>
        <v>232.4</v>
      </c>
      <c r="J1165" s="16">
        <f t="shared" si="98"/>
        <v>929.6</v>
      </c>
      <c r="K1165" s="16">
        <f t="shared" si="99"/>
        <v>232.4</v>
      </c>
    </row>
    <row r="1166" spans="8:11" x14ac:dyDescent="0.25">
      <c r="H1166" s="16">
        <f t="shared" si="100"/>
        <v>1163</v>
      </c>
      <c r="I1166" s="16">
        <f t="shared" si="97"/>
        <v>232.60000000000002</v>
      </c>
      <c r="J1166" s="16">
        <f t="shared" si="98"/>
        <v>930.40000000000009</v>
      </c>
      <c r="K1166" s="16">
        <f t="shared" si="99"/>
        <v>232.60000000000002</v>
      </c>
    </row>
    <row r="1167" spans="8:11" x14ac:dyDescent="0.25">
      <c r="H1167" s="16">
        <f t="shared" si="100"/>
        <v>1164</v>
      </c>
      <c r="I1167" s="16">
        <f t="shared" si="97"/>
        <v>232.8</v>
      </c>
      <c r="J1167" s="16">
        <f t="shared" si="98"/>
        <v>931.2</v>
      </c>
      <c r="K1167" s="16">
        <f t="shared" si="99"/>
        <v>232.8</v>
      </c>
    </row>
    <row r="1168" spans="8:11" x14ac:dyDescent="0.25">
      <c r="H1168" s="16">
        <f t="shared" si="100"/>
        <v>1165</v>
      </c>
      <c r="I1168" s="16">
        <f t="shared" si="97"/>
        <v>233</v>
      </c>
      <c r="J1168" s="16">
        <f t="shared" si="98"/>
        <v>932</v>
      </c>
      <c r="K1168" s="16">
        <f t="shared" si="99"/>
        <v>233</v>
      </c>
    </row>
    <row r="1169" spans="8:11" x14ac:dyDescent="0.25">
      <c r="H1169" s="16">
        <f t="shared" si="100"/>
        <v>1166</v>
      </c>
      <c r="I1169" s="16">
        <f t="shared" si="97"/>
        <v>233.20000000000002</v>
      </c>
      <c r="J1169" s="16">
        <f t="shared" si="98"/>
        <v>932.80000000000007</v>
      </c>
      <c r="K1169" s="16">
        <f t="shared" si="99"/>
        <v>233.20000000000002</v>
      </c>
    </row>
    <row r="1170" spans="8:11" x14ac:dyDescent="0.25">
      <c r="H1170" s="16">
        <f t="shared" si="100"/>
        <v>1167</v>
      </c>
      <c r="I1170" s="16">
        <f t="shared" si="97"/>
        <v>233.4</v>
      </c>
      <c r="J1170" s="16">
        <f t="shared" si="98"/>
        <v>933.6</v>
      </c>
      <c r="K1170" s="16">
        <f t="shared" si="99"/>
        <v>233.4</v>
      </c>
    </row>
    <row r="1171" spans="8:11" x14ac:dyDescent="0.25">
      <c r="H1171" s="16">
        <f t="shared" si="100"/>
        <v>1168</v>
      </c>
      <c r="I1171" s="16">
        <f t="shared" ref="I1171:I1203" si="101">$B$7*H1171</f>
        <v>233.60000000000002</v>
      </c>
      <c r="J1171" s="16">
        <f t="shared" ref="J1171:J1203" si="102">(1-$B$7)*H1171</f>
        <v>934.40000000000009</v>
      </c>
      <c r="K1171" s="16">
        <f t="shared" ref="K1171:K1203" si="103">$B$7*H1171</f>
        <v>233.60000000000002</v>
      </c>
    </row>
    <row r="1172" spans="8:11" x14ac:dyDescent="0.25">
      <c r="H1172" s="16">
        <f t="shared" si="100"/>
        <v>1169</v>
      </c>
      <c r="I1172" s="16">
        <f t="shared" si="101"/>
        <v>233.8</v>
      </c>
      <c r="J1172" s="16">
        <f t="shared" si="102"/>
        <v>935.2</v>
      </c>
      <c r="K1172" s="16">
        <f t="shared" si="103"/>
        <v>233.8</v>
      </c>
    </row>
    <row r="1173" spans="8:11" x14ac:dyDescent="0.25">
      <c r="H1173" s="16">
        <f t="shared" si="100"/>
        <v>1170</v>
      </c>
      <c r="I1173" s="16">
        <f t="shared" si="101"/>
        <v>234</v>
      </c>
      <c r="J1173" s="16">
        <f t="shared" si="102"/>
        <v>936</v>
      </c>
      <c r="K1173" s="16">
        <f t="shared" si="103"/>
        <v>234</v>
      </c>
    </row>
    <row r="1174" spans="8:11" x14ac:dyDescent="0.25">
      <c r="H1174" s="16">
        <f t="shared" si="100"/>
        <v>1171</v>
      </c>
      <c r="I1174" s="16">
        <f t="shared" si="101"/>
        <v>234.20000000000002</v>
      </c>
      <c r="J1174" s="16">
        <f t="shared" si="102"/>
        <v>936.80000000000007</v>
      </c>
      <c r="K1174" s="16">
        <f t="shared" si="103"/>
        <v>234.20000000000002</v>
      </c>
    </row>
    <row r="1175" spans="8:11" x14ac:dyDescent="0.25">
      <c r="H1175" s="16">
        <f t="shared" si="100"/>
        <v>1172</v>
      </c>
      <c r="I1175" s="16">
        <f t="shared" si="101"/>
        <v>234.4</v>
      </c>
      <c r="J1175" s="16">
        <f t="shared" si="102"/>
        <v>937.6</v>
      </c>
      <c r="K1175" s="16">
        <f t="shared" si="103"/>
        <v>234.4</v>
      </c>
    </row>
    <row r="1176" spans="8:11" x14ac:dyDescent="0.25">
      <c r="H1176" s="16">
        <f t="shared" si="100"/>
        <v>1173</v>
      </c>
      <c r="I1176" s="16">
        <f t="shared" si="101"/>
        <v>234.60000000000002</v>
      </c>
      <c r="J1176" s="16">
        <f t="shared" si="102"/>
        <v>938.40000000000009</v>
      </c>
      <c r="K1176" s="16">
        <f t="shared" si="103"/>
        <v>234.60000000000002</v>
      </c>
    </row>
    <row r="1177" spans="8:11" x14ac:dyDescent="0.25">
      <c r="H1177" s="16">
        <f t="shared" si="100"/>
        <v>1174</v>
      </c>
      <c r="I1177" s="16">
        <f t="shared" si="101"/>
        <v>234.8</v>
      </c>
      <c r="J1177" s="16">
        <f t="shared" si="102"/>
        <v>939.2</v>
      </c>
      <c r="K1177" s="16">
        <f t="shared" si="103"/>
        <v>234.8</v>
      </c>
    </row>
    <row r="1178" spans="8:11" x14ac:dyDescent="0.25">
      <c r="H1178" s="16">
        <f t="shared" si="100"/>
        <v>1175</v>
      </c>
      <c r="I1178" s="16">
        <f t="shared" si="101"/>
        <v>235</v>
      </c>
      <c r="J1178" s="16">
        <f t="shared" si="102"/>
        <v>940</v>
      </c>
      <c r="K1178" s="16">
        <f t="shared" si="103"/>
        <v>235</v>
      </c>
    </row>
    <row r="1179" spans="8:11" x14ac:dyDescent="0.25">
      <c r="H1179" s="16">
        <f t="shared" si="100"/>
        <v>1176</v>
      </c>
      <c r="I1179" s="16">
        <f t="shared" si="101"/>
        <v>235.20000000000002</v>
      </c>
      <c r="J1179" s="16">
        <f t="shared" si="102"/>
        <v>940.80000000000007</v>
      </c>
      <c r="K1179" s="16">
        <f t="shared" si="103"/>
        <v>235.20000000000002</v>
      </c>
    </row>
    <row r="1180" spans="8:11" x14ac:dyDescent="0.25">
      <c r="H1180" s="16">
        <f t="shared" si="100"/>
        <v>1177</v>
      </c>
      <c r="I1180" s="16">
        <f t="shared" si="101"/>
        <v>235.4</v>
      </c>
      <c r="J1180" s="16">
        <f t="shared" si="102"/>
        <v>941.6</v>
      </c>
      <c r="K1180" s="16">
        <f t="shared" si="103"/>
        <v>235.4</v>
      </c>
    </row>
    <row r="1181" spans="8:11" x14ac:dyDescent="0.25">
      <c r="H1181" s="16">
        <f t="shared" si="100"/>
        <v>1178</v>
      </c>
      <c r="I1181" s="16">
        <f t="shared" si="101"/>
        <v>235.60000000000002</v>
      </c>
      <c r="J1181" s="16">
        <f t="shared" si="102"/>
        <v>942.40000000000009</v>
      </c>
      <c r="K1181" s="16">
        <f t="shared" si="103"/>
        <v>235.60000000000002</v>
      </c>
    </row>
    <row r="1182" spans="8:11" x14ac:dyDescent="0.25">
      <c r="H1182" s="16">
        <f t="shared" si="100"/>
        <v>1179</v>
      </c>
      <c r="I1182" s="16">
        <f t="shared" si="101"/>
        <v>235.8</v>
      </c>
      <c r="J1182" s="16">
        <f t="shared" si="102"/>
        <v>943.2</v>
      </c>
      <c r="K1182" s="16">
        <f t="shared" si="103"/>
        <v>235.8</v>
      </c>
    </row>
    <row r="1183" spans="8:11" x14ac:dyDescent="0.25">
      <c r="H1183" s="16">
        <f t="shared" si="100"/>
        <v>1180</v>
      </c>
      <c r="I1183" s="16">
        <f t="shared" si="101"/>
        <v>236</v>
      </c>
      <c r="J1183" s="16">
        <f t="shared" si="102"/>
        <v>944</v>
      </c>
      <c r="K1183" s="16">
        <f t="shared" si="103"/>
        <v>236</v>
      </c>
    </row>
    <row r="1184" spans="8:11" x14ac:dyDescent="0.25">
      <c r="H1184" s="16">
        <f t="shared" si="100"/>
        <v>1181</v>
      </c>
      <c r="I1184" s="16">
        <f t="shared" si="101"/>
        <v>236.20000000000002</v>
      </c>
      <c r="J1184" s="16">
        <f t="shared" si="102"/>
        <v>944.80000000000007</v>
      </c>
      <c r="K1184" s="16">
        <f t="shared" si="103"/>
        <v>236.20000000000002</v>
      </c>
    </row>
    <row r="1185" spans="8:11" x14ac:dyDescent="0.25">
      <c r="H1185" s="16">
        <f t="shared" si="100"/>
        <v>1182</v>
      </c>
      <c r="I1185" s="16">
        <f t="shared" si="101"/>
        <v>236.4</v>
      </c>
      <c r="J1185" s="16">
        <f t="shared" si="102"/>
        <v>945.6</v>
      </c>
      <c r="K1185" s="16">
        <f t="shared" si="103"/>
        <v>236.4</v>
      </c>
    </row>
    <row r="1186" spans="8:11" x14ac:dyDescent="0.25">
      <c r="H1186" s="16">
        <f t="shared" si="100"/>
        <v>1183</v>
      </c>
      <c r="I1186" s="16">
        <f t="shared" si="101"/>
        <v>236.60000000000002</v>
      </c>
      <c r="J1186" s="16">
        <f t="shared" si="102"/>
        <v>946.40000000000009</v>
      </c>
      <c r="K1186" s="16">
        <f t="shared" si="103"/>
        <v>236.60000000000002</v>
      </c>
    </row>
    <row r="1187" spans="8:11" x14ac:dyDescent="0.25">
      <c r="H1187" s="16">
        <f t="shared" si="100"/>
        <v>1184</v>
      </c>
      <c r="I1187" s="16">
        <f t="shared" si="101"/>
        <v>236.8</v>
      </c>
      <c r="J1187" s="16">
        <f t="shared" si="102"/>
        <v>947.2</v>
      </c>
      <c r="K1187" s="16">
        <f t="shared" si="103"/>
        <v>236.8</v>
      </c>
    </row>
    <row r="1188" spans="8:11" x14ac:dyDescent="0.25">
      <c r="H1188" s="16">
        <f t="shared" si="100"/>
        <v>1185</v>
      </c>
      <c r="I1188" s="16">
        <f t="shared" si="101"/>
        <v>237</v>
      </c>
      <c r="J1188" s="16">
        <f t="shared" si="102"/>
        <v>948</v>
      </c>
      <c r="K1188" s="16">
        <f t="shared" si="103"/>
        <v>237</v>
      </c>
    </row>
    <row r="1189" spans="8:11" x14ac:dyDescent="0.25">
      <c r="H1189" s="16">
        <f t="shared" si="100"/>
        <v>1186</v>
      </c>
      <c r="I1189" s="16">
        <f t="shared" si="101"/>
        <v>237.20000000000002</v>
      </c>
      <c r="J1189" s="16">
        <f t="shared" si="102"/>
        <v>948.80000000000007</v>
      </c>
      <c r="K1189" s="16">
        <f t="shared" si="103"/>
        <v>237.20000000000002</v>
      </c>
    </row>
    <row r="1190" spans="8:11" x14ac:dyDescent="0.25">
      <c r="H1190" s="16">
        <f t="shared" si="100"/>
        <v>1187</v>
      </c>
      <c r="I1190" s="16">
        <f t="shared" si="101"/>
        <v>237.4</v>
      </c>
      <c r="J1190" s="16">
        <f t="shared" si="102"/>
        <v>949.6</v>
      </c>
      <c r="K1190" s="16">
        <f t="shared" si="103"/>
        <v>237.4</v>
      </c>
    </row>
    <row r="1191" spans="8:11" x14ac:dyDescent="0.25">
      <c r="H1191" s="16">
        <f t="shared" si="100"/>
        <v>1188</v>
      </c>
      <c r="I1191" s="16">
        <f t="shared" si="101"/>
        <v>237.60000000000002</v>
      </c>
      <c r="J1191" s="16">
        <f t="shared" si="102"/>
        <v>950.40000000000009</v>
      </c>
      <c r="K1191" s="16">
        <f t="shared" si="103"/>
        <v>237.60000000000002</v>
      </c>
    </row>
    <row r="1192" spans="8:11" x14ac:dyDescent="0.25">
      <c r="H1192" s="16">
        <f t="shared" si="100"/>
        <v>1189</v>
      </c>
      <c r="I1192" s="16">
        <f t="shared" si="101"/>
        <v>237.8</v>
      </c>
      <c r="J1192" s="16">
        <f t="shared" si="102"/>
        <v>951.2</v>
      </c>
      <c r="K1192" s="16">
        <f t="shared" si="103"/>
        <v>237.8</v>
      </c>
    </row>
    <row r="1193" spans="8:11" x14ac:dyDescent="0.25">
      <c r="H1193" s="16">
        <f t="shared" si="100"/>
        <v>1190</v>
      </c>
      <c r="I1193" s="16">
        <f t="shared" si="101"/>
        <v>238</v>
      </c>
      <c r="J1193" s="16">
        <f t="shared" si="102"/>
        <v>952</v>
      </c>
      <c r="K1193" s="16">
        <f t="shared" si="103"/>
        <v>238</v>
      </c>
    </row>
    <row r="1194" spans="8:11" x14ac:dyDescent="0.25">
      <c r="H1194" s="16">
        <f t="shared" si="100"/>
        <v>1191</v>
      </c>
      <c r="I1194" s="16">
        <f t="shared" si="101"/>
        <v>238.20000000000002</v>
      </c>
      <c r="J1194" s="16">
        <f t="shared" si="102"/>
        <v>952.80000000000007</v>
      </c>
      <c r="K1194" s="16">
        <f t="shared" si="103"/>
        <v>238.20000000000002</v>
      </c>
    </row>
    <row r="1195" spans="8:11" x14ac:dyDescent="0.25">
      <c r="H1195" s="16">
        <f t="shared" si="100"/>
        <v>1192</v>
      </c>
      <c r="I1195" s="16">
        <f t="shared" si="101"/>
        <v>238.4</v>
      </c>
      <c r="J1195" s="16">
        <f t="shared" si="102"/>
        <v>953.6</v>
      </c>
      <c r="K1195" s="16">
        <f t="shared" si="103"/>
        <v>238.4</v>
      </c>
    </row>
    <row r="1196" spans="8:11" x14ac:dyDescent="0.25">
      <c r="H1196" s="16">
        <f t="shared" si="100"/>
        <v>1193</v>
      </c>
      <c r="I1196" s="16">
        <f t="shared" si="101"/>
        <v>238.60000000000002</v>
      </c>
      <c r="J1196" s="16">
        <f t="shared" si="102"/>
        <v>954.40000000000009</v>
      </c>
      <c r="K1196" s="16">
        <f t="shared" si="103"/>
        <v>238.60000000000002</v>
      </c>
    </row>
    <row r="1197" spans="8:11" x14ac:dyDescent="0.25">
      <c r="H1197" s="16">
        <f t="shared" si="100"/>
        <v>1194</v>
      </c>
      <c r="I1197" s="16">
        <f t="shared" si="101"/>
        <v>238.8</v>
      </c>
      <c r="J1197" s="16">
        <f t="shared" si="102"/>
        <v>955.2</v>
      </c>
      <c r="K1197" s="16">
        <f t="shared" si="103"/>
        <v>238.8</v>
      </c>
    </row>
    <row r="1198" spans="8:11" x14ac:dyDescent="0.25">
      <c r="H1198" s="16">
        <f t="shared" si="100"/>
        <v>1195</v>
      </c>
      <c r="I1198" s="16">
        <f t="shared" si="101"/>
        <v>239</v>
      </c>
      <c r="J1198" s="16">
        <f t="shared" si="102"/>
        <v>956</v>
      </c>
      <c r="K1198" s="16">
        <f t="shared" si="103"/>
        <v>239</v>
      </c>
    </row>
    <row r="1199" spans="8:11" x14ac:dyDescent="0.25">
      <c r="H1199" s="16">
        <f t="shared" si="100"/>
        <v>1196</v>
      </c>
      <c r="I1199" s="16">
        <f t="shared" si="101"/>
        <v>239.20000000000002</v>
      </c>
      <c r="J1199" s="16">
        <f t="shared" si="102"/>
        <v>956.80000000000007</v>
      </c>
      <c r="K1199" s="16">
        <f t="shared" si="103"/>
        <v>239.20000000000002</v>
      </c>
    </row>
    <row r="1200" spans="8:11" x14ac:dyDescent="0.25">
      <c r="H1200" s="16">
        <f t="shared" si="100"/>
        <v>1197</v>
      </c>
      <c r="I1200" s="16">
        <f t="shared" si="101"/>
        <v>239.4</v>
      </c>
      <c r="J1200" s="16">
        <f t="shared" si="102"/>
        <v>957.6</v>
      </c>
      <c r="K1200" s="16">
        <f t="shared" si="103"/>
        <v>239.4</v>
      </c>
    </row>
    <row r="1201" spans="8:11" x14ac:dyDescent="0.25">
      <c r="H1201" s="16">
        <f>H1200+1</f>
        <v>1198</v>
      </c>
      <c r="I1201" s="16">
        <f t="shared" si="101"/>
        <v>239.60000000000002</v>
      </c>
      <c r="J1201" s="16">
        <f t="shared" si="102"/>
        <v>958.40000000000009</v>
      </c>
      <c r="K1201" s="16">
        <f t="shared" si="103"/>
        <v>239.60000000000002</v>
      </c>
    </row>
    <row r="1202" spans="8:11" x14ac:dyDescent="0.25">
      <c r="H1202" s="16">
        <f t="shared" ref="H1202:H1203" si="104">H1201+1</f>
        <v>1199</v>
      </c>
      <c r="I1202" s="16">
        <f t="shared" si="101"/>
        <v>239.8</v>
      </c>
      <c r="J1202" s="16">
        <f t="shared" si="102"/>
        <v>959.2</v>
      </c>
      <c r="K1202" s="16">
        <f t="shared" si="103"/>
        <v>239.8</v>
      </c>
    </row>
    <row r="1203" spans="8:11" x14ac:dyDescent="0.25">
      <c r="H1203" s="16">
        <f t="shared" si="104"/>
        <v>1200</v>
      </c>
      <c r="I1203" s="16">
        <f t="shared" si="101"/>
        <v>240</v>
      </c>
      <c r="J1203" s="16">
        <f t="shared" si="102"/>
        <v>960</v>
      </c>
      <c r="K1203" s="16">
        <f t="shared" si="103"/>
        <v>240</v>
      </c>
    </row>
  </sheetData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0153945</dc:creator>
  <cp:lastModifiedBy>0153945</cp:lastModifiedBy>
  <dcterms:created xsi:type="dcterms:W3CDTF">2013-08-12T11:56:34Z</dcterms:created>
  <dcterms:modified xsi:type="dcterms:W3CDTF">2013-09-09T15:02:34Z</dcterms:modified>
</cp:coreProperties>
</file>